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201"/>
  <workbookPr filterPrivacy="1" defaultThemeVersion="124226"/>
  <bookViews>
    <workbookView xWindow="0" yWindow="0" windowWidth="12570" windowHeight="11690" tabRatio="635"/>
  </bookViews>
  <sheets>
    <sheet name="General Instructions" sheetId="11" r:id="rId1"/>
    <sheet name="2 Volume Data Collection Tool" sheetId="1" r:id="rId2"/>
    <sheet name="3 Cost Data Collection Tool" sheetId="10" r:id="rId3"/>
  </sheets>
  <definedNames>
    <definedName name="_xlnm.Print_Area" localSheetId="1">'2 Volume Data Collection Tool'!$A$2:$G$131</definedName>
    <definedName name="_xlnm.Print_Area" localSheetId="2">'3 Cost Data Collection Tool'!$A$1:$K$119</definedName>
    <definedName name="_xlnm.Print_Area" localSheetId="0">'General Instructions'!$A$1:$B$10</definedName>
    <definedName name="_xlnm.Print_Titles" localSheetId="1">'2 Volume Data Collection Tool'!$2:$22</definedName>
    <definedName name="_xlnm.Print_Titles" localSheetId="2">'3 Cost Data Collection Tool'!$1:$12</definedName>
  </definedNames>
  <calcPr calcId="171027"/>
</workbook>
</file>

<file path=xl/calcChain.xml><?xml version="1.0" encoding="utf-8"?>
<calcChain xmlns="http://schemas.openxmlformats.org/spreadsheetml/2006/main">
  <c r="H91" i="10" l="1"/>
  <c r="H90" i="10"/>
  <c r="H89" i="10"/>
  <c r="H88" i="10"/>
  <c r="H87" i="10"/>
  <c r="H86" i="10"/>
  <c r="H85" i="10"/>
  <c r="H82" i="10"/>
  <c r="H81" i="10"/>
  <c r="H80" i="10"/>
  <c r="H79" i="10"/>
  <c r="H78" i="10"/>
  <c r="H77" i="10"/>
  <c r="H76" i="10"/>
  <c r="C117" i="10"/>
  <c r="C116" i="10"/>
  <c r="C115" i="10"/>
  <c r="C114" i="10"/>
  <c r="C113" i="10"/>
  <c r="C112" i="10"/>
  <c r="C111" i="10"/>
  <c r="H69" i="10"/>
  <c r="I69" i="10" s="1"/>
  <c r="H68" i="10"/>
  <c r="I68" i="10" s="1"/>
  <c r="H67" i="10"/>
  <c r="I67" i="10" s="1"/>
  <c r="H66" i="10"/>
  <c r="I66" i="10" s="1"/>
  <c r="H65" i="10"/>
  <c r="I65" i="10" s="1"/>
  <c r="H64" i="10"/>
  <c r="I64" i="10" s="1"/>
  <c r="H63" i="10"/>
  <c r="I63" i="10" s="1"/>
  <c r="G117" i="10"/>
  <c r="G116" i="10"/>
  <c r="G115" i="10"/>
  <c r="G114" i="10"/>
  <c r="G113" i="10"/>
  <c r="G112" i="10"/>
  <c r="G111" i="10"/>
  <c r="G101" i="10"/>
  <c r="G102" i="10"/>
  <c r="G103" i="10"/>
  <c r="G104" i="10"/>
  <c r="G105" i="10"/>
  <c r="G106" i="10"/>
  <c r="G100" i="10"/>
  <c r="C106" i="10"/>
  <c r="C105" i="10"/>
  <c r="C104" i="10"/>
  <c r="C103" i="10"/>
  <c r="C102" i="10"/>
  <c r="C101" i="10"/>
  <c r="C100" i="10"/>
  <c r="H59" i="10"/>
  <c r="I59" i="10" s="1"/>
  <c r="H58" i="10"/>
  <c r="I58" i="10" s="1"/>
  <c r="H57" i="10"/>
  <c r="I57" i="10" s="1"/>
  <c r="H56" i="10"/>
  <c r="I56" i="10" s="1"/>
  <c r="H55" i="10"/>
  <c r="I55" i="10" s="1"/>
  <c r="H54" i="10"/>
  <c r="I54" i="10" s="1"/>
  <c r="H53" i="10"/>
  <c r="I53" i="10" s="1"/>
  <c r="C9" i="10"/>
  <c r="C12" i="10"/>
  <c r="C11" i="10"/>
  <c r="C10" i="10"/>
  <c r="D111" i="1" l="1"/>
  <c r="D112" i="1"/>
  <c r="D113" i="1"/>
  <c r="D114" i="1"/>
  <c r="D115" i="1"/>
  <c r="D110" i="1"/>
  <c r="D98" i="1"/>
  <c r="D99" i="1"/>
  <c r="D100" i="1"/>
  <c r="D101" i="1"/>
  <c r="D102" i="1"/>
  <c r="D97" i="1"/>
  <c r="D88" i="1"/>
  <c r="D89" i="1"/>
  <c r="D87" i="1"/>
  <c r="D78" i="1"/>
  <c r="D79" i="1"/>
  <c r="D77" i="1"/>
  <c r="D66" i="1"/>
  <c r="D67" i="1"/>
  <c r="D68" i="1"/>
  <c r="D69" i="1"/>
  <c r="D65" i="1"/>
  <c r="D54" i="1"/>
  <c r="D55" i="1"/>
  <c r="D56" i="1"/>
  <c r="D57" i="1"/>
  <c r="D53" i="1"/>
  <c r="E45" i="1"/>
  <c r="F45" i="1"/>
  <c r="G45" i="1"/>
  <c r="D42" i="1"/>
  <c r="D43" i="1"/>
  <c r="D44" i="1"/>
  <c r="D41" i="1"/>
  <c r="D25" i="1"/>
  <c r="D26" i="1"/>
  <c r="D27" i="1"/>
  <c r="D28" i="1"/>
  <c r="D24" i="1"/>
  <c r="E116" i="1" l="1"/>
  <c r="F116" i="1"/>
  <c r="G116" i="1"/>
  <c r="D116" i="1"/>
  <c r="E107" i="10" l="1"/>
  <c r="E118" i="10"/>
  <c r="G58" i="1" l="1"/>
  <c r="G70" i="1"/>
  <c r="G80" i="1"/>
  <c r="G90" i="1"/>
  <c r="G103" i="1"/>
  <c r="F58" i="1" l="1"/>
  <c r="F70" i="1"/>
  <c r="F80" i="1"/>
  <c r="F90" i="1"/>
  <c r="F103" i="1"/>
  <c r="E53" i="10" l="1"/>
  <c r="G53" i="10" s="1"/>
  <c r="E55" i="10"/>
  <c r="G55" i="10" s="1"/>
  <c r="E56" i="10"/>
  <c r="G56" i="10" s="1"/>
  <c r="E58" i="10"/>
  <c r="G58" i="10" s="1"/>
  <c r="E57" i="10"/>
  <c r="G57" i="10" s="1"/>
  <c r="E59" i="10"/>
  <c r="G59" i="10" s="1"/>
  <c r="E54" i="10"/>
  <c r="G54" i="10" s="1"/>
  <c r="F111" i="10"/>
  <c r="F113" i="10"/>
  <c r="F114" i="10"/>
  <c r="F116" i="10"/>
  <c r="F115" i="10"/>
  <c r="F117" i="10"/>
  <c r="F112" i="10"/>
  <c r="F100" i="10"/>
  <c r="F102" i="10"/>
  <c r="F103" i="10"/>
  <c r="F105" i="10"/>
  <c r="F104" i="10"/>
  <c r="F106" i="10"/>
  <c r="F101" i="10"/>
  <c r="F110" i="10"/>
  <c r="E91" i="10"/>
  <c r="F91" i="10" s="1"/>
  <c r="G82" i="10"/>
  <c r="G91" i="10" s="1"/>
  <c r="E89" i="10"/>
  <c r="F89" i="10" s="1"/>
  <c r="G80" i="10"/>
  <c r="G89" i="10" s="1"/>
  <c r="E90" i="10"/>
  <c r="F90" i="10" s="1"/>
  <c r="G81" i="10"/>
  <c r="G90" i="10" s="1"/>
  <c r="E88" i="10"/>
  <c r="F88" i="10" s="1"/>
  <c r="G79" i="10"/>
  <c r="G88" i="10" s="1"/>
  <c r="E87" i="10"/>
  <c r="F87" i="10" s="1"/>
  <c r="G78" i="10"/>
  <c r="G87" i="10" s="1"/>
  <c r="E85" i="10"/>
  <c r="F85" i="10" s="1"/>
  <c r="G76" i="10"/>
  <c r="G85" i="10" s="1"/>
  <c r="E86" i="10"/>
  <c r="F86" i="10" s="1"/>
  <c r="G77" i="10"/>
  <c r="G86" i="10" s="1"/>
  <c r="E63" i="10"/>
  <c r="G63" i="10" s="1"/>
  <c r="E65" i="10"/>
  <c r="G65" i="10" s="1"/>
  <c r="E66" i="10"/>
  <c r="G66" i="10" s="1"/>
  <c r="E68" i="10"/>
  <c r="G68" i="10" s="1"/>
  <c r="E67" i="10"/>
  <c r="G67" i="10" s="1"/>
  <c r="E69" i="10"/>
  <c r="G69" i="10" s="1"/>
  <c r="E64" i="10"/>
  <c r="G64" i="10" s="1"/>
  <c r="F76" i="10"/>
  <c r="F78" i="10"/>
  <c r="F79" i="10"/>
  <c r="F81" i="10"/>
  <c r="F80" i="10"/>
  <c r="F82" i="10"/>
  <c r="F77" i="10"/>
  <c r="G84" i="10"/>
  <c r="E75" i="10"/>
  <c r="D45" i="1"/>
  <c r="D58" i="1"/>
  <c r="D70" i="1"/>
  <c r="D80" i="1"/>
  <c r="D90" i="1"/>
  <c r="D103" i="1"/>
  <c r="E103" i="1"/>
  <c r="E90" i="1"/>
  <c r="E80" i="1"/>
  <c r="E70" i="1"/>
  <c r="E58" i="1"/>
  <c r="F99" i="10"/>
</calcChain>
</file>

<file path=xl/sharedStrings.xml><?xml version="1.0" encoding="utf-8"?>
<sst xmlns="http://schemas.openxmlformats.org/spreadsheetml/2006/main" count="333" uniqueCount="156">
  <si>
    <t>Claim Submission</t>
  </si>
  <si>
    <t>Manual - Provider</t>
  </si>
  <si>
    <t>Manual - Facility</t>
  </si>
  <si>
    <t>Inquiries (Telephonic)</t>
  </si>
  <si>
    <t>Inquiries (Fax)</t>
  </si>
  <si>
    <t>Inquiries (IVR)</t>
  </si>
  <si>
    <t>Inquiries (Portal/DDE)</t>
  </si>
  <si>
    <t>Inquiries (HIPAA 270)</t>
  </si>
  <si>
    <t>Claim Status</t>
  </si>
  <si>
    <t>Inquiries (HIPAA 276)</t>
  </si>
  <si>
    <t>Claim Payment</t>
  </si>
  <si>
    <t>Count of Payments Made - Printed Check or Paper Based Instrument</t>
  </si>
  <si>
    <t>Count of Payments Made - EFT via ACH Network</t>
  </si>
  <si>
    <t>Count of Printed or Paper Based Remittance Advice</t>
  </si>
  <si>
    <t>Count of Electronic Remittance Advice (HIPAA 835)</t>
  </si>
  <si>
    <t>Organization Name:</t>
  </si>
  <si>
    <t>Point of Contact Name:</t>
  </si>
  <si>
    <t>Point of Contact Email:</t>
  </si>
  <si>
    <t>Number of Contracted Network Physicians (M.D. and D.O.):</t>
  </si>
  <si>
    <t>General Comments and Assumptions of Data Submission and Reporting Entity:</t>
  </si>
  <si>
    <t>Code</t>
  </si>
  <si>
    <t>Type of Transaction</t>
  </si>
  <si>
    <t>CSMP</t>
  </si>
  <si>
    <t>CSMF</t>
  </si>
  <si>
    <t>CSH837P</t>
  </si>
  <si>
    <t>CSH837I</t>
  </si>
  <si>
    <t>CSTOT</t>
  </si>
  <si>
    <t>EVTEL</t>
  </si>
  <si>
    <t>EVFAX</t>
  </si>
  <si>
    <t>EVIVR</t>
  </si>
  <si>
    <t>EVPOR</t>
  </si>
  <si>
    <t>EVH270</t>
  </si>
  <si>
    <t>EVTOT</t>
  </si>
  <si>
    <t>CSTEL</t>
  </si>
  <si>
    <t>CSFAX</t>
  </si>
  <si>
    <t>CSIVR</t>
  </si>
  <si>
    <t>CSPOR</t>
  </si>
  <si>
    <t>CSH276</t>
  </si>
  <si>
    <t>CPPAYPAP</t>
  </si>
  <si>
    <t>CPPAYBNK</t>
  </si>
  <si>
    <t>CPPAYACH</t>
  </si>
  <si>
    <t>CPPAYTOT</t>
  </si>
  <si>
    <t>CRAPAP</t>
  </si>
  <si>
    <t>CRAEOB</t>
  </si>
  <si>
    <t>CRRAH835</t>
  </si>
  <si>
    <t>CRRATOT</t>
  </si>
  <si>
    <t>Point of Contact Telephone:</t>
  </si>
  <si>
    <t>The data submission form below allows your company to split out results in a separate column for particular business lines and/or regions.</t>
  </si>
  <si>
    <t>Comments:</t>
  </si>
  <si>
    <t xml:space="preserve">  Total Inquiries</t>
  </si>
  <si>
    <t xml:space="preserve">  Total Remittance Advices Sent</t>
  </si>
  <si>
    <t xml:space="preserve">  Total Payments Made</t>
  </si>
  <si>
    <t>Received by Fax</t>
  </si>
  <si>
    <t>Standardized Electronic Transmission (HL7)</t>
  </si>
  <si>
    <t>Standardized Electronic Transmission (X12)</t>
  </si>
  <si>
    <t xml:space="preserve">  Total Claim-Related Attachments</t>
  </si>
  <si>
    <t>ACMAIL</t>
  </si>
  <si>
    <t>ACFAX</t>
  </si>
  <si>
    <t>ACPDF</t>
  </si>
  <si>
    <t>ACHL7</t>
  </si>
  <si>
    <t>ACX12</t>
  </si>
  <si>
    <t>ACTOT</t>
  </si>
  <si>
    <t>Product or Business Information</t>
  </si>
  <si>
    <t xml:space="preserve">  Total Claims Submitted</t>
  </si>
  <si>
    <t>ACOR</t>
  </si>
  <si>
    <t>Electronic (HIPAA 837P) Provider</t>
  </si>
  <si>
    <t>Electronic (HIPAA 837I) Facility</t>
  </si>
  <si>
    <t>Non-standardized Received by email (PDF)</t>
  </si>
  <si>
    <t>Non-standardized Website/portal submission</t>
  </si>
  <si>
    <t>Total</t>
  </si>
  <si>
    <t>Additional Comments or Overflow Comments:</t>
  </si>
  <si>
    <t>Received via Paper Delivery (mail, FedEx etc.)</t>
  </si>
  <si>
    <t>ID</t>
  </si>
  <si>
    <t>Transaction Type</t>
  </si>
  <si>
    <t>Fully Loaded Cost per Transaction ($)</t>
  </si>
  <si>
    <t>270 - 271</t>
  </si>
  <si>
    <t>Eligibility Verification</t>
  </si>
  <si>
    <t>276 - 277</t>
  </si>
  <si>
    <t>Claim Status Inquiry</t>
  </si>
  <si>
    <t>Automated</t>
  </si>
  <si>
    <t>Fully Loaded Cost ($)</t>
  </si>
  <si>
    <t>Comment:</t>
  </si>
  <si>
    <t>Attachments -- Claim Related</t>
  </si>
  <si>
    <t>Phone Call, Fax</t>
  </si>
  <si>
    <t>Paper Delivery</t>
  </si>
  <si>
    <t>Modalities</t>
  </si>
  <si>
    <t>IVR, Portal, Auto</t>
  </si>
  <si>
    <t>Auto (HL7 or X12)</t>
  </si>
  <si>
    <t>Mail, Fax, Email</t>
  </si>
  <si>
    <t>Transactions</t>
  </si>
  <si>
    <t>Hours</t>
  </si>
  <si>
    <t>Labor Cost/Hour</t>
  </si>
  <si>
    <t>Overhead Rate (IT, Vendor, Benefits, Admin)</t>
  </si>
  <si>
    <t>Labor Costs</t>
  </si>
  <si>
    <t>Transactions Per Hour</t>
  </si>
  <si>
    <t>Fax, Mail</t>
  </si>
  <si>
    <t>Check Mail</t>
  </si>
  <si>
    <t>WHAT WE WANT:</t>
  </si>
  <si>
    <t>Fully Loaded Costs ($) Per Transaction</t>
  </si>
  <si>
    <t>Electronic Transactions</t>
  </si>
  <si>
    <t>Manual Transactions</t>
  </si>
  <si>
    <t>FROM VOLUME:</t>
  </si>
  <si>
    <t>Number of Transactions</t>
  </si>
  <si>
    <t>SHEET:</t>
  </si>
  <si>
    <t>FROM VOLUME</t>
  </si>
  <si>
    <t>Labor Costs Per Transaction</t>
  </si>
  <si>
    <t>Labor/IT/Support Costs Per Transaction</t>
  </si>
  <si>
    <t>Overhead Rate</t>
  </si>
  <si>
    <t>Fully Loaded Cost of All Provider Transactions, with Percent of Cost by Transaction -- Manual</t>
  </si>
  <si>
    <t>Fully Loaded Cost of All Provider Transactions, with Percent of Cost by Transaction -- Electronic</t>
  </si>
  <si>
    <t>Estimated Percentage of Costs by Transaction Type (not required to sum to 100%)</t>
  </si>
  <si>
    <t>Number of Contracted Non-Physician Network Providers (NPs, PAs etc.):</t>
  </si>
  <si>
    <t>Number of Contracted Network Hospital and Outpatient Facilities:</t>
  </si>
  <si>
    <t>Count of Portal Remittance Advice or Other Electronic EOP</t>
  </si>
  <si>
    <t>Payment (per claim, not per mailing)</t>
  </si>
  <si>
    <t>Remittance (per claim, not per mailing)</t>
  </si>
  <si>
    <t>Count of Payments Made - Bank/Virtual Card Network</t>
  </si>
  <si>
    <t>Electronic Standardized Adoption Rate Target? (percentage)</t>
  </si>
  <si>
    <t>Dental</t>
  </si>
  <si>
    <t>Other breakout?</t>
  </si>
  <si>
    <t>Fully Loaded Costs of These 10 Transactions -- Manual</t>
  </si>
  <si>
    <t>Fully Loaded Costs of These 10 Transactions -- Electronic</t>
  </si>
  <si>
    <t>Eligibility and Benefit Verification (does NOT include Referral)</t>
  </si>
  <si>
    <t>Members Represented (2016 calendar year average or mid-year):</t>
  </si>
  <si>
    <t>Member Months Represented (2016 calendar year)</t>
  </si>
  <si>
    <t>Members Represented (2016 mid year or annual average):</t>
  </si>
  <si>
    <t>Example:  2016 Aggregated Result</t>
  </si>
  <si>
    <t>IMPORTANT NOTE -- THE CALCULATORS BELOW ARE OPTIONAL -- THEY MAY BE HELPFUL FOR CALCULATING FULLY LOADED COSTS PER TRANSACTION</t>
  </si>
  <si>
    <t>Optional Calculators 1-3 below are available to help your company make estimates of fully loaded costs per transaction, but they are NOT required.</t>
  </si>
  <si>
    <t>Sheet (Tab 2):  Volume Data Collection Tool</t>
  </si>
  <si>
    <t>The 2017 data submission process for costs per transaction contains three optional worksheets to help estimate or vet your company's cost data. None of the worksheets is required -- in fact, if your company already has a process for estimating costs per transactions, please feel free to use that process again.</t>
  </si>
  <si>
    <t>Please enter estimate of fully loaded (including overhead, benefits etc.) costs per transaction for each transaction type (manual, electronic):</t>
  </si>
  <si>
    <t>Claim Remittance Advice (First Year Data Collection)</t>
  </si>
  <si>
    <t>Sheet (Tab 3) :  Cost Data Collection Tool</t>
  </si>
  <si>
    <t>Acknowledgments</t>
  </si>
  <si>
    <t>Auto (X12 or proprietary)</t>
  </si>
  <si>
    <t>Calculator 3 -- Another Optional Method of Computing Fully Loaded Costs Per Transaction</t>
  </si>
  <si>
    <t>Calculator 2 -- Another Optional Method of Computing Fully Loaded Costs Per Transaction</t>
  </si>
  <si>
    <t>Calculator 1 -- An Optional Method of Computing Fully Loaded Costs Per Transaction</t>
  </si>
  <si>
    <t>2017 CAQH Index Data Submission Information (Dental Data for Calendar Year 2016)</t>
  </si>
  <si>
    <t>Version 1 -- June 22, 2017</t>
  </si>
  <si>
    <t>Detailed Instructions are contained in the 2017 Reporting Standards and Data Submission Guide.
Data for the 2017 Index are from January 1, 2016 through December 31, 2016.
Individual company submissions and data will be kept confidential by CAQH and our consulting experts. The public Index contains only data that are aggregated across companies, and will be published in the 2017 Index Report. Responding companies will receive individualized reports explaining how results compare with national benchmarks.
For questions, please contact 
Reid Kiser, MS
Interim Director, CAQH Explorations
Explorations@caqh.org
(202) 517-0377</t>
  </si>
  <si>
    <t>The 2017 data submission spreadsheet/template has been modified to allow responding companies to break out results for business lines in separate columns.  Additional breakouts may be included at the company's wish by expanding columns to the right. For example, a responding company may wish to break data out by geographic region. If the results for the separated business lines or geographic regions overlap or have gaps, that's OK! However, please use the comment sections to explain how the data are laid out.  
Use the numeric 0 for true zeroes.  Use alphabetic "NA" or just leave the cell blank for "not available" or "not applicable."
Please do NOT add rows or move cells within the data collection tool.  Any additional or supplemental data should be placed at the bottom of the sheet (row 122 or below).  If you need additional space for comments, please skip to the bottom of the sheet (row 122 or below) and continue there.  Please mark them as continued from a prior row.
The Volume and Cost Data Collection tabs contain formulas.  This is to allow volume data to be mapped directly with cost calculations.  If this is inappropriate, perhaps because the cost data are based on a smaller subset of transactions, please alert CAQH and we will adjust the formulas or create a unique solution.  The Volume and Cost Data collection tabs may have error messages until data are inserted in all or most fields.  These messages can be ignored if they do not apply to the data being entered.</t>
  </si>
  <si>
    <t>Please describe the business and/or region for each column used in the following section.</t>
  </si>
  <si>
    <t xml:space="preserve">Please fill in the numbers of transactions in the rows below for each column described above, according to the specifications in the </t>
  </si>
  <si>
    <t>2017 Reporting Standards and Data Submission Guide.</t>
  </si>
  <si>
    <t>Acknowledgments (First Year Data Collection)</t>
  </si>
  <si>
    <t xml:space="preserve">  Total Acknowledgment Transactions</t>
  </si>
  <si>
    <t>Claim Acknowledgment for 837 (277CA Transaction)</t>
  </si>
  <si>
    <t>Claim Acknowledgment for 837 (Proprietary Acknowledgment)</t>
  </si>
  <si>
    <t>Eligibility and Benefit Verification (999 Functional Acknowledgment for 270)</t>
  </si>
  <si>
    <t>Eligibility and Benefit Verification (Proprietary Acknowledgment for 270)</t>
  </si>
  <si>
    <t>Claim Status Inquiry (999 Functional Acknowledgment for  276)</t>
  </si>
  <si>
    <t>Claim Status Inquiry (Proprietary Acknowledgment for 276)</t>
  </si>
  <si>
    <t>Claim Attachments (First Year Data Collection)</t>
  </si>
  <si>
    <t>Acknowledgments (proprietary)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</si>
</sst>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_);[Red]\(&quot;$&quot;#,##0\)"/>
    <numFmt numFmtId="8" formatCode="&quot;$&quot;#,##0.00_);[Red]\(&quot;$&quot;#,##0.00\)"/>
    <numFmt numFmtId="164" formatCode="&quot;$&quot;#,##0.00"/>
    <numFmt numFmtId="165" formatCode="&quot;$&quot;#,##0"/>
    <numFmt numFmtId="166" formatCode="0.0%"/>
  </numFmts>
  <fonts count="20" x14ac:knownFonts="1">
    <font>
      <sz val="11"/>
      <color theme="1"/>
      <name val="Calibri"/>
      <family val="2"/>
      <scheme val="minor"/>
    </font>
    <font>
      <u/>
      <sz val="10"/>
      <color theme="10"/>
      <name val="Calibri"/>
      <family val="2"/>
    </font>
    <font>
      <sz val="11"/>
      <color rgb="FF006100"/>
      <name val="Calibri"/>
      <family val="2"/>
      <scheme val="minor"/>
    </font>
    <font>
      <b/>
      <sz val="11"/>
      <color theme="1"/>
      <name val="Calibri"/>
      <family val="2"/>
      <scheme val="minor"/>
    </font>
    <font>
      <u/>
      <sz val="11"/>
      <color rgb="FF006100"/>
      <name val="Calibri"/>
      <family val="2"/>
      <scheme val="minor"/>
    </font>
    <font>
      <i/>
      <sz val="11"/>
      <color theme="1"/>
      <name val="Calibri"/>
      <family val="2"/>
      <scheme val="minor"/>
    </font>
    <font>
      <b/>
      <i/>
      <sz val="11"/>
      <color theme="1"/>
      <name val="Calibri"/>
      <family val="2"/>
      <scheme val="minor"/>
    </font>
    <font>
      <sz val="10"/>
      <color theme="1"/>
      <name val="Arial"/>
      <family val="2"/>
    </font>
    <font>
      <sz val="11"/>
      <name val="Calibri"/>
      <family val="2"/>
      <scheme val="minor"/>
    </font>
    <font>
      <sz val="11"/>
      <color rgb="FF9C6500"/>
      <name val="Calibri"/>
      <family val="2"/>
      <scheme val="minor"/>
    </font>
    <font>
      <b/>
      <sz val="10"/>
      <name val="Arial"/>
      <family val="2"/>
    </font>
    <font>
      <sz val="11"/>
      <color theme="1"/>
      <name val="Calibri"/>
      <family val="2"/>
      <scheme val="minor"/>
    </font>
    <font>
      <b/>
      <sz val="12"/>
      <color theme="1"/>
      <name val="Calibri"/>
      <family val="2"/>
      <scheme val="minor"/>
    </font>
    <font>
      <i/>
      <sz val="11"/>
      <color rgb="FFFF0000"/>
      <name val="Calibri"/>
      <family val="2"/>
      <scheme val="minor"/>
    </font>
    <font>
      <b/>
      <sz val="11"/>
      <name val="Calibri"/>
      <family val="2"/>
      <scheme val="minor"/>
    </font>
    <font>
      <b/>
      <sz val="10"/>
      <color theme="1"/>
      <name val="Arial"/>
      <family val="2"/>
    </font>
    <font>
      <b/>
      <sz val="14"/>
      <color theme="1"/>
      <name val="Calibri"/>
      <family val="2"/>
      <scheme val="minor"/>
    </font>
    <font>
      <sz val="11"/>
      <color theme="1"/>
      <name val="Calibri"/>
      <family val="2"/>
      <scheme val="minor"/>
    </font>
    <font>
      <sz val="10"/>
      <name val="Arial"/>
      <family val="2"/>
    </font>
    <font>
      <b/>
      <sz val="10"/>
      <name val="Arial"/>
      <family val="2"/>
    </font>
  </fonts>
  <fills count="9">
    <fill>
      <patternFill patternType="none"/>
    </fill>
    <fill>
      <patternFill patternType="gray125"/>
    </fill>
    <fill>
      <patternFill patternType="solid">
        <fgColor rgb="FFC6EFCE"/>
      </patternFill>
    </fill>
    <fill>
      <patternFill patternType="solid">
        <fgColor theme="0"/>
        <bgColor indexed="64"/>
      </patternFill>
    </fill>
    <fill>
      <patternFill patternType="solid">
        <fgColor rgb="FFFFFF00"/>
        <bgColor indexed="64"/>
      </patternFill>
    </fill>
    <fill>
      <patternFill patternType="solid">
        <fgColor theme="2"/>
        <bgColor indexed="64"/>
      </patternFill>
    </fill>
    <fill>
      <patternFill patternType="solid">
        <fgColor rgb="FFFFC000"/>
        <bgColor indexed="64"/>
      </patternFill>
    </fill>
    <fill>
      <patternFill patternType="solid">
        <fgColor theme="8"/>
        <bgColor indexed="64"/>
      </patternFill>
    </fill>
    <fill>
      <patternFill patternType="solid">
        <fgColor rgb="FFFFEB9C"/>
      </patternFill>
    </fill>
  </fills>
  <borders count="43">
    <border>
      <left/>
      <right/>
      <top/>
      <bottom/>
      <diagonal/>
    </border>
    <border>
      <left/>
      <right style="thin">
        <color theme="0"/>
      </right>
      <top/>
      <bottom style="thin">
        <color theme="0"/>
      </bottom>
      <diagonal/>
    </border>
    <border>
      <left/>
      <right style="thin">
        <color theme="0"/>
      </right>
      <top style="thin">
        <color theme="0"/>
      </top>
      <bottom style="thin">
        <color theme="0"/>
      </bottom>
      <diagonal/>
    </border>
    <border>
      <left/>
      <right/>
      <top style="thin">
        <color theme="0"/>
      </top>
      <bottom/>
      <diagonal/>
    </border>
    <border>
      <left/>
      <right style="thin">
        <color theme="0"/>
      </right>
      <top style="thin">
        <color theme="0"/>
      </top>
      <bottom/>
      <diagonal/>
    </border>
    <border>
      <left/>
      <right style="thin">
        <color theme="0"/>
      </right>
      <top/>
      <bottom/>
      <diagonal/>
    </border>
    <border>
      <left/>
      <right/>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style="thin">
        <color theme="0"/>
      </left>
      <right/>
      <top style="thin">
        <color theme="0"/>
      </top>
      <bottom/>
      <diagonal/>
    </border>
    <border>
      <left style="thin">
        <color theme="0"/>
      </left>
      <right/>
      <top/>
      <bottom/>
      <diagonal/>
    </border>
    <border>
      <left/>
      <right style="thin">
        <color theme="0"/>
      </right>
      <top style="thin">
        <color theme="0"/>
      </top>
      <bottom style="thin">
        <color indexed="64"/>
      </bottom>
      <diagonal/>
    </border>
    <border>
      <left/>
      <right/>
      <top/>
      <bottom style="thin">
        <color indexed="64"/>
      </bottom>
      <diagonal/>
    </border>
    <border>
      <left/>
      <right style="thin">
        <color theme="0"/>
      </right>
      <top/>
      <bottom style="medium">
        <color indexed="64"/>
      </bottom>
      <diagonal/>
    </border>
    <border>
      <left/>
      <right/>
      <top/>
      <bottom style="medium">
        <color indexed="64"/>
      </bottom>
      <diagonal/>
    </border>
    <border>
      <left style="thin">
        <color theme="0"/>
      </left>
      <right style="thin">
        <color indexed="64"/>
      </right>
      <top style="thin">
        <color theme="0"/>
      </top>
      <bottom/>
      <diagonal/>
    </border>
    <border>
      <left style="medium">
        <color indexed="64"/>
      </left>
      <right style="thin">
        <color theme="0"/>
      </right>
      <top style="medium">
        <color indexed="64"/>
      </top>
      <bottom style="thin">
        <color theme="0"/>
      </bottom>
      <diagonal/>
    </border>
    <border>
      <left/>
      <right style="thin">
        <color theme="0"/>
      </right>
      <top style="medium">
        <color indexed="64"/>
      </top>
      <bottom style="thin">
        <color theme="0"/>
      </bottom>
      <diagonal/>
    </border>
    <border>
      <left style="thin">
        <color theme="0"/>
      </left>
      <right style="medium">
        <color indexed="64"/>
      </right>
      <top style="medium">
        <color indexed="64"/>
      </top>
      <bottom style="thin">
        <color theme="0"/>
      </bottom>
      <diagonal/>
    </border>
    <border>
      <left style="medium">
        <color indexed="64"/>
      </left>
      <right style="thin">
        <color theme="0"/>
      </right>
      <top style="thin">
        <color theme="0"/>
      </top>
      <bottom style="thin">
        <color theme="0"/>
      </bottom>
      <diagonal/>
    </border>
    <border>
      <left style="thin">
        <color theme="0"/>
      </left>
      <right style="medium">
        <color indexed="64"/>
      </right>
      <top style="thin">
        <color theme="0"/>
      </top>
      <bottom style="thin">
        <color theme="0"/>
      </bottom>
      <diagonal/>
    </border>
    <border>
      <left style="medium">
        <color indexed="64"/>
      </left>
      <right style="thin">
        <color theme="0"/>
      </right>
      <top/>
      <bottom style="thin">
        <color theme="0"/>
      </bottom>
      <diagonal/>
    </border>
    <border>
      <left style="thin">
        <color theme="0"/>
      </left>
      <right style="medium">
        <color indexed="64"/>
      </right>
      <top/>
      <bottom style="thin">
        <color theme="0"/>
      </bottom>
      <diagonal/>
    </border>
    <border>
      <left style="medium">
        <color indexed="64"/>
      </left>
      <right/>
      <top style="thin">
        <color theme="0"/>
      </top>
      <bottom/>
      <diagonal/>
    </border>
    <border>
      <left style="medium">
        <color indexed="64"/>
      </left>
      <right/>
      <top/>
      <bottom/>
      <diagonal/>
    </border>
    <border>
      <left style="medium">
        <color indexed="64"/>
      </left>
      <right/>
      <top/>
      <bottom style="thin">
        <color theme="0"/>
      </bottom>
      <diagonal/>
    </border>
    <border>
      <left style="medium">
        <color indexed="64"/>
      </left>
      <right style="thin">
        <color theme="0"/>
      </right>
      <top style="thin">
        <color theme="0"/>
      </top>
      <bottom style="thin">
        <color indexed="64"/>
      </bottom>
      <diagonal/>
    </border>
    <border>
      <left style="thin">
        <color theme="0"/>
      </left>
      <right style="medium">
        <color indexed="64"/>
      </right>
      <top style="thin">
        <color theme="0"/>
      </top>
      <bottom style="thin">
        <color indexed="64"/>
      </bottom>
      <diagonal/>
    </border>
    <border>
      <left/>
      <right style="medium">
        <color indexed="64"/>
      </right>
      <top/>
      <bottom style="thin">
        <color theme="0"/>
      </bottom>
      <diagonal/>
    </border>
    <border>
      <left style="medium">
        <color indexed="64"/>
      </left>
      <right style="thin">
        <color theme="0"/>
      </right>
      <top style="thin">
        <color theme="0"/>
      </top>
      <bottom style="medium">
        <color indexed="64"/>
      </bottom>
      <diagonal/>
    </border>
    <border>
      <left/>
      <right style="thin">
        <color theme="0"/>
      </right>
      <top style="thin">
        <color theme="0"/>
      </top>
      <bottom style="medium">
        <color indexed="64"/>
      </bottom>
      <diagonal/>
    </border>
    <border>
      <left style="thin">
        <color theme="0"/>
      </left>
      <right style="medium">
        <color indexed="64"/>
      </right>
      <top style="thin">
        <color theme="0"/>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theme="0"/>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theme="0"/>
      </right>
      <top/>
      <bottom style="thin">
        <color indexed="64"/>
      </bottom>
      <diagonal/>
    </border>
    <border>
      <left/>
      <right style="thin">
        <color theme="0"/>
      </right>
      <top/>
      <bottom style="thin">
        <color indexed="64"/>
      </bottom>
      <diagonal/>
    </border>
  </borders>
  <cellStyleXfs count="5">
    <xf numFmtId="0" fontId="0" fillId="0" borderId="0"/>
    <xf numFmtId="0" fontId="1" fillId="0" borderId="0" applyNumberFormat="0" applyFill="0" applyBorder="0" applyAlignment="0" applyProtection="0">
      <alignment vertical="top"/>
      <protection locked="0"/>
    </xf>
    <xf numFmtId="0" fontId="2" fillId="2" borderId="0" applyNumberFormat="0" applyBorder="0" applyAlignment="0" applyProtection="0"/>
    <xf numFmtId="0" fontId="9" fillId="8" borderId="0" applyNumberFormat="0" applyBorder="0" applyAlignment="0" applyProtection="0"/>
    <xf numFmtId="9" fontId="11" fillId="0" borderId="0" applyFont="0" applyFill="0" applyBorder="0" applyAlignment="0" applyProtection="0"/>
  </cellStyleXfs>
  <cellXfs count="167">
    <xf numFmtId="0" fontId="0" fillId="0" borderId="0" xfId="0"/>
    <xf numFmtId="0" fontId="0" fillId="0" borderId="1" xfId="0" applyBorder="1"/>
    <xf numFmtId="0" fontId="0" fillId="0" borderId="2" xfId="0" applyBorder="1"/>
    <xf numFmtId="0" fontId="2" fillId="2" borderId="1" xfId="2" applyBorder="1" applyAlignment="1">
      <alignment horizontal="center"/>
    </xf>
    <xf numFmtId="0" fontId="0" fillId="0" borderId="1" xfId="0" applyBorder="1" applyAlignment="1">
      <alignment horizontal="center"/>
    </xf>
    <xf numFmtId="0" fontId="2" fillId="2" borderId="2" xfId="2" applyBorder="1" applyAlignment="1">
      <alignment horizontal="center"/>
    </xf>
    <xf numFmtId="3" fontId="2" fillId="2" borderId="2" xfId="2" applyNumberFormat="1" applyBorder="1"/>
    <xf numFmtId="3" fontId="0" fillId="0" borderId="2" xfId="0" applyNumberFormat="1" applyBorder="1"/>
    <xf numFmtId="0" fontId="3" fillId="0" borderId="2" xfId="0" applyFont="1" applyBorder="1"/>
    <xf numFmtId="0" fontId="3" fillId="0" borderId="1" xfId="0" applyFont="1" applyBorder="1"/>
    <xf numFmtId="3" fontId="0" fillId="0" borderId="1" xfId="0" applyNumberFormat="1" applyBorder="1"/>
    <xf numFmtId="0" fontId="0" fillId="0" borderId="1" xfId="0" applyBorder="1" applyAlignment="1">
      <alignment horizontal="center" vertical="center"/>
    </xf>
    <xf numFmtId="3" fontId="2" fillId="2" borderId="1" xfId="2" applyNumberFormat="1" applyBorder="1"/>
    <xf numFmtId="3" fontId="4" fillId="2" borderId="2" xfId="2" applyNumberFormat="1" applyFont="1" applyBorder="1"/>
    <xf numFmtId="0" fontId="0" fillId="0" borderId="1" xfId="0" applyBorder="1" applyAlignment="1">
      <alignment wrapText="1"/>
    </xf>
    <xf numFmtId="3" fontId="2" fillId="2" borderId="2" xfId="2" applyNumberFormat="1" applyBorder="1" applyAlignment="1">
      <alignment horizontal="center"/>
    </xf>
    <xf numFmtId="0" fontId="5" fillId="0" borderId="1" xfId="0" applyFont="1" applyBorder="1"/>
    <xf numFmtId="0" fontId="6" fillId="0" borderId="2" xfId="0" applyFont="1" applyBorder="1"/>
    <xf numFmtId="0" fontId="0" fillId="0" borderId="1" xfId="0" applyFont="1" applyBorder="1"/>
    <xf numFmtId="3" fontId="2" fillId="2" borderId="1" xfId="2" applyNumberFormat="1" applyBorder="1" applyAlignment="1">
      <alignment horizontal="center"/>
    </xf>
    <xf numFmtId="0" fontId="0" fillId="0" borderId="2" xfId="0" applyFont="1" applyBorder="1"/>
    <xf numFmtId="0" fontId="7" fillId="3" borderId="0" xfId="0" applyFont="1" applyFill="1" applyAlignment="1"/>
    <xf numFmtId="165" fontId="0" fillId="5" borderId="1" xfId="0" applyNumberFormat="1" applyFill="1" applyBorder="1"/>
    <xf numFmtId="164" fontId="0" fillId="5" borderId="1" xfId="0" applyNumberFormat="1" applyFill="1" applyBorder="1"/>
    <xf numFmtId="0" fontId="0" fillId="0" borderId="6" xfId="0" applyBorder="1"/>
    <xf numFmtId="3" fontId="2" fillId="2" borderId="0" xfId="2" applyNumberFormat="1" applyBorder="1"/>
    <xf numFmtId="164" fontId="0" fillId="4" borderId="0" xfId="0" applyNumberFormat="1" applyFill="1" applyBorder="1"/>
    <xf numFmtId="0" fontId="2" fillId="2" borderId="0" xfId="2" applyBorder="1"/>
    <xf numFmtId="164" fontId="0" fillId="5" borderId="0" xfId="0" applyNumberFormat="1" applyFill="1" applyBorder="1"/>
    <xf numFmtId="9" fontId="2" fillId="2" borderId="0" xfId="2" applyNumberFormat="1" applyBorder="1"/>
    <xf numFmtId="165" fontId="0" fillId="5" borderId="0" xfId="0" applyNumberFormat="1" applyFill="1" applyBorder="1"/>
    <xf numFmtId="164" fontId="7" fillId="4" borderId="0" xfId="0" applyNumberFormat="1" applyFont="1" applyFill="1" applyBorder="1" applyAlignment="1">
      <alignment horizontal="right"/>
    </xf>
    <xf numFmtId="3" fontId="8" fillId="7" borderId="0" xfId="0" applyNumberFormat="1" applyFont="1" applyFill="1" applyBorder="1"/>
    <xf numFmtId="166" fontId="0" fillId="0" borderId="1" xfId="0" applyNumberFormat="1" applyBorder="1"/>
    <xf numFmtId="164" fontId="2" fillId="2" borderId="0" xfId="2" applyNumberFormat="1" applyBorder="1" applyAlignment="1">
      <alignment horizontal="right"/>
    </xf>
    <xf numFmtId="0" fontId="3" fillId="0" borderId="5" xfId="0" applyFont="1" applyFill="1" applyBorder="1"/>
    <xf numFmtId="9" fontId="2" fillId="2" borderId="2" xfId="4" applyFont="1" applyFill="1" applyBorder="1"/>
    <xf numFmtId="0" fontId="0" fillId="0" borderId="0" xfId="0" applyBorder="1"/>
    <xf numFmtId="0" fontId="12" fillId="0" borderId="1" xfId="0" applyFont="1" applyBorder="1"/>
    <xf numFmtId="0" fontId="12" fillId="0" borderId="2" xfId="0" applyFont="1" applyBorder="1"/>
    <xf numFmtId="0" fontId="0" fillId="0" borderId="11" xfId="0" applyBorder="1"/>
    <xf numFmtId="0" fontId="3" fillId="0" borderId="11" xfId="0" applyFont="1" applyBorder="1"/>
    <xf numFmtId="0" fontId="7" fillId="3" borderId="12" xfId="0" applyFont="1" applyFill="1" applyBorder="1" applyAlignment="1"/>
    <xf numFmtId="0" fontId="0" fillId="0" borderId="14" xfId="0" applyBorder="1"/>
    <xf numFmtId="0" fontId="7" fillId="3" borderId="14" xfId="0" applyFont="1" applyFill="1" applyBorder="1" applyAlignment="1"/>
    <xf numFmtId="0" fontId="0" fillId="0" borderId="13" xfId="0" applyBorder="1"/>
    <xf numFmtId="3" fontId="2" fillId="2" borderId="2" xfId="2" applyNumberFormat="1" applyFont="1" applyBorder="1"/>
    <xf numFmtId="0" fontId="3" fillId="0" borderId="6" xfId="0" applyFont="1" applyBorder="1"/>
    <xf numFmtId="0" fontId="3" fillId="0" borderId="5" xfId="0" applyFont="1" applyBorder="1" applyAlignment="1">
      <alignment wrapText="1"/>
    </xf>
    <xf numFmtId="0" fontId="3" fillId="0" borderId="1" xfId="0" applyFont="1" applyBorder="1" applyAlignment="1">
      <alignment wrapText="1"/>
    </xf>
    <xf numFmtId="0" fontId="0" fillId="0" borderId="1" xfId="0" applyBorder="1" applyAlignment="1">
      <alignment horizontal="left" vertical="top"/>
    </xf>
    <xf numFmtId="0" fontId="7" fillId="3" borderId="0" xfId="0" applyFont="1" applyFill="1" applyBorder="1" applyAlignment="1"/>
    <xf numFmtId="0" fontId="0" fillId="0" borderId="4" xfId="0" applyBorder="1"/>
    <xf numFmtId="0" fontId="0" fillId="0" borderId="15" xfId="0" applyBorder="1"/>
    <xf numFmtId="0" fontId="0" fillId="0" borderId="16" xfId="0" applyBorder="1"/>
    <xf numFmtId="0" fontId="0" fillId="0" borderId="17" xfId="0" applyBorder="1"/>
    <xf numFmtId="0" fontId="0" fillId="0" borderId="18" xfId="0" applyBorder="1"/>
    <xf numFmtId="0" fontId="0" fillId="0" borderId="19" xfId="0" applyBorder="1"/>
    <xf numFmtId="0" fontId="0" fillId="0" borderId="20" xfId="0" applyBorder="1"/>
    <xf numFmtId="0" fontId="0" fillId="0" borderId="21" xfId="0" applyBorder="1"/>
    <xf numFmtId="0" fontId="0" fillId="0" borderId="22" xfId="0" applyBorder="1"/>
    <xf numFmtId="0" fontId="16" fillId="0" borderId="19" xfId="0" applyFont="1" applyBorder="1"/>
    <xf numFmtId="0" fontId="5" fillId="0" borderId="19" xfId="0" applyFont="1" applyBorder="1"/>
    <xf numFmtId="0" fontId="5" fillId="0" borderId="22" xfId="0" applyFont="1" applyBorder="1"/>
    <xf numFmtId="0" fontId="3" fillId="0" borderId="21" xfId="0" applyFont="1" applyBorder="1"/>
    <xf numFmtId="0" fontId="0" fillId="0" borderId="22" xfId="0" applyBorder="1" applyAlignment="1">
      <alignment wrapText="1"/>
    </xf>
    <xf numFmtId="3" fontId="2" fillId="2" borderId="20" xfId="2" applyNumberFormat="1" applyBorder="1" applyAlignment="1">
      <alignment horizontal="center"/>
    </xf>
    <xf numFmtId="3" fontId="2" fillId="2" borderId="22" xfId="2" applyNumberFormat="1" applyBorder="1" applyAlignment="1">
      <alignment horizontal="center"/>
    </xf>
    <xf numFmtId="0" fontId="2" fillId="2" borderId="22" xfId="2" applyBorder="1" applyAlignment="1">
      <alignment horizontal="center"/>
    </xf>
    <xf numFmtId="0" fontId="2" fillId="2" borderId="20" xfId="2" applyBorder="1" applyAlignment="1">
      <alignment horizontal="center"/>
    </xf>
    <xf numFmtId="0" fontId="0" fillId="0" borderId="26" xfId="0" applyBorder="1"/>
    <xf numFmtId="0" fontId="0" fillId="0" borderId="27" xfId="0" applyBorder="1"/>
    <xf numFmtId="0" fontId="5" fillId="0" borderId="21" xfId="0" applyFont="1" applyBorder="1"/>
    <xf numFmtId="0" fontId="13" fillId="0" borderId="21" xfId="0" applyFont="1" applyBorder="1"/>
    <xf numFmtId="3" fontId="2" fillId="2" borderId="20" xfId="2" applyNumberFormat="1" applyBorder="1"/>
    <xf numFmtId="3" fontId="4" fillId="2" borderId="20" xfId="2" applyNumberFormat="1" applyFont="1" applyBorder="1"/>
    <xf numFmtId="3" fontId="2" fillId="2" borderId="28" xfId="2" applyNumberFormat="1" applyBorder="1"/>
    <xf numFmtId="9" fontId="2" fillId="2" borderId="20" xfId="4" applyFont="1" applyFill="1" applyBorder="1"/>
    <xf numFmtId="3" fontId="2" fillId="2" borderId="22" xfId="2" applyNumberFormat="1" applyBorder="1"/>
    <xf numFmtId="0" fontId="3" fillId="0" borderId="26" xfId="0" applyFont="1" applyBorder="1"/>
    <xf numFmtId="3" fontId="2" fillId="2" borderId="20" xfId="2" applyNumberFormat="1" applyFont="1" applyBorder="1"/>
    <xf numFmtId="0" fontId="0" fillId="0" borderId="29" xfId="0" applyBorder="1"/>
    <xf numFmtId="0" fontId="0" fillId="0" borderId="30" xfId="0" applyBorder="1"/>
    <xf numFmtId="0" fontId="0" fillId="0" borderId="31" xfId="0" applyBorder="1"/>
    <xf numFmtId="0" fontId="7" fillId="3" borderId="32" xfId="0" applyFont="1" applyFill="1" applyBorder="1" applyAlignment="1"/>
    <xf numFmtId="0" fontId="7" fillId="3" borderId="33" xfId="0" applyFont="1" applyFill="1" applyBorder="1" applyAlignment="1"/>
    <xf numFmtId="0" fontId="7" fillId="3" borderId="34" xfId="0" applyFont="1" applyFill="1" applyBorder="1" applyAlignment="1"/>
    <xf numFmtId="0" fontId="7" fillId="3" borderId="24" xfId="0" applyFont="1" applyFill="1" applyBorder="1" applyAlignment="1"/>
    <xf numFmtId="0" fontId="7" fillId="3" borderId="35" xfId="0" applyFont="1" applyFill="1" applyBorder="1" applyAlignment="1"/>
    <xf numFmtId="0" fontId="12" fillId="0" borderId="21" xfId="0" applyFont="1" applyBorder="1"/>
    <xf numFmtId="0" fontId="7" fillId="3" borderId="0" xfId="0" applyFont="1" applyFill="1" applyBorder="1" applyAlignment="1">
      <alignment horizontal="left" wrapText="1"/>
    </xf>
    <xf numFmtId="0" fontId="7" fillId="3" borderId="0" xfId="0" applyFont="1" applyFill="1" applyBorder="1" applyAlignment="1">
      <alignment wrapText="1"/>
    </xf>
    <xf numFmtId="0" fontId="0" fillId="0" borderId="21" xfId="0" applyBorder="1" applyAlignment="1">
      <alignment horizontal="left"/>
    </xf>
    <xf numFmtId="8" fontId="9" fillId="8" borderId="0" xfId="3" applyNumberFormat="1" applyBorder="1" applyAlignment="1"/>
    <xf numFmtId="0" fontId="7" fillId="3" borderId="0" xfId="0" applyFont="1" applyFill="1" applyBorder="1" applyAlignment="1">
      <alignment horizontal="right"/>
    </xf>
    <xf numFmtId="0" fontId="12" fillId="0" borderId="21" xfId="0" applyFont="1" applyBorder="1" applyAlignment="1">
      <alignment horizontal="left"/>
    </xf>
    <xf numFmtId="0" fontId="7" fillId="3" borderId="0" xfId="0" applyFont="1" applyFill="1" applyBorder="1" applyAlignment="1">
      <alignment horizontal="left"/>
    </xf>
    <xf numFmtId="8" fontId="9" fillId="8" borderId="0" xfId="3" applyNumberFormat="1" applyBorder="1" applyAlignment="1">
      <alignment horizontal="right"/>
    </xf>
    <xf numFmtId="0" fontId="0" fillId="0" borderId="36" xfId="0" applyBorder="1" applyAlignment="1">
      <alignment horizontal="left"/>
    </xf>
    <xf numFmtId="0" fontId="7" fillId="3" borderId="37" xfId="0" applyFont="1" applyFill="1" applyBorder="1" applyAlignment="1"/>
    <xf numFmtId="0" fontId="0" fillId="0" borderId="36" xfId="0" applyBorder="1"/>
    <xf numFmtId="0" fontId="14" fillId="0" borderId="21" xfId="0" applyFont="1" applyBorder="1" applyAlignment="1">
      <alignment horizontal="left"/>
    </xf>
    <xf numFmtId="0" fontId="15" fillId="3" borderId="0" xfId="0" applyFont="1" applyFill="1" applyBorder="1" applyAlignment="1">
      <alignment horizontal="left" wrapText="1"/>
    </xf>
    <xf numFmtId="0" fontId="3" fillId="0" borderId="21" xfId="0" applyFont="1" applyBorder="1" applyAlignment="1">
      <alignment horizontal="left"/>
    </xf>
    <xf numFmtId="0" fontId="15" fillId="3" borderId="0" xfId="0" applyFont="1" applyFill="1" applyBorder="1" applyAlignment="1">
      <alignment horizontal="left"/>
    </xf>
    <xf numFmtId="0" fontId="15" fillId="3" borderId="0" xfId="0" applyFont="1" applyFill="1" applyBorder="1" applyAlignment="1">
      <alignment horizontal="right"/>
    </xf>
    <xf numFmtId="0" fontId="2" fillId="2" borderId="0" xfId="2" applyBorder="1" applyAlignment="1">
      <alignment horizontal="right" wrapText="1"/>
    </xf>
    <xf numFmtId="9" fontId="7" fillId="3" borderId="0" xfId="0" applyNumberFormat="1" applyFont="1" applyFill="1" applyBorder="1" applyAlignment="1">
      <alignment horizontal="right"/>
    </xf>
    <xf numFmtId="0" fontId="7" fillId="3" borderId="0" xfId="0" applyFont="1" applyFill="1" applyBorder="1" applyAlignment="1">
      <alignment horizontal="right" wrapText="1"/>
    </xf>
    <xf numFmtId="0" fontId="15" fillId="3" borderId="0" xfId="0" applyFont="1" applyFill="1" applyBorder="1" applyAlignment="1">
      <alignment horizontal="right" wrapText="1"/>
    </xf>
    <xf numFmtId="0" fontId="15" fillId="3" borderId="0" xfId="0" applyFont="1" applyFill="1" applyBorder="1" applyAlignment="1"/>
    <xf numFmtId="0" fontId="7" fillId="3" borderId="38" xfId="0" applyFont="1" applyFill="1" applyBorder="1" applyAlignment="1"/>
    <xf numFmtId="0" fontId="15" fillId="3" borderId="0" xfId="0" applyFont="1" applyFill="1" applyBorder="1" applyAlignment="1">
      <alignment wrapText="1"/>
    </xf>
    <xf numFmtId="0" fontId="3" fillId="0" borderId="0" xfId="0" applyFont="1" applyBorder="1" applyAlignment="1">
      <alignment wrapText="1"/>
    </xf>
    <xf numFmtId="6" fontId="7" fillId="6" borderId="0" xfId="0" applyNumberFormat="1" applyFont="1" applyFill="1" applyBorder="1" applyAlignment="1"/>
    <xf numFmtId="166" fontId="2" fillId="2" borderId="0" xfId="2" applyNumberFormat="1" applyBorder="1" applyAlignment="1"/>
    <xf numFmtId="0" fontId="12" fillId="0" borderId="21" xfId="0" applyFont="1" applyBorder="1" applyAlignment="1">
      <alignment horizontal="left" vertical="top"/>
    </xf>
    <xf numFmtId="0" fontId="7" fillId="3" borderId="39" xfId="0" applyFont="1" applyFill="1" applyBorder="1" applyAlignment="1"/>
    <xf numFmtId="0" fontId="7" fillId="3" borderId="40" xfId="0" applyFont="1" applyFill="1" applyBorder="1" applyAlignment="1"/>
    <xf numFmtId="0" fontId="0" fillId="0" borderId="41" xfId="0" applyBorder="1" applyAlignment="1">
      <alignment horizontal="left"/>
    </xf>
    <xf numFmtId="0" fontId="0" fillId="0" borderId="42" xfId="0" applyBorder="1"/>
    <xf numFmtId="0" fontId="0" fillId="0" borderId="12" xfId="0" applyBorder="1"/>
    <xf numFmtId="0" fontId="5" fillId="0" borderId="26" xfId="0" applyFont="1" applyBorder="1"/>
    <xf numFmtId="0" fontId="6" fillId="0" borderId="11" xfId="0" applyFont="1" applyBorder="1"/>
    <xf numFmtId="0" fontId="5" fillId="0" borderId="11" xfId="0" applyFont="1" applyBorder="1"/>
    <xf numFmtId="0" fontId="5" fillId="0" borderId="27" xfId="0" applyFont="1" applyBorder="1"/>
    <xf numFmtId="0" fontId="12" fillId="0" borderId="1" xfId="0" applyFont="1" applyBorder="1" applyAlignment="1"/>
    <xf numFmtId="0" fontId="0" fillId="0" borderId="2" xfId="0" applyBorder="1" applyAlignment="1"/>
    <xf numFmtId="0" fontId="12" fillId="0" borderId="1" xfId="0" applyFont="1" applyFill="1" applyBorder="1" applyAlignment="1"/>
    <xf numFmtId="0" fontId="14" fillId="0" borderId="21" xfId="0" applyFont="1" applyFill="1" applyBorder="1" applyAlignment="1">
      <alignment horizontal="left"/>
    </xf>
    <xf numFmtId="0" fontId="14" fillId="0" borderId="1" xfId="0" applyFont="1" applyFill="1" applyBorder="1"/>
    <xf numFmtId="0" fontId="10" fillId="0" borderId="0" xfId="0" applyFont="1" applyFill="1" applyBorder="1" applyAlignment="1"/>
    <xf numFmtId="0" fontId="14" fillId="0" borderId="6" xfId="0" applyFont="1" applyFill="1" applyBorder="1"/>
    <xf numFmtId="49" fontId="2" fillId="2" borderId="7" xfId="2" applyNumberFormat="1" applyBorder="1" applyAlignment="1">
      <alignment horizontal="left"/>
    </xf>
    <xf numFmtId="49" fontId="2" fillId="2" borderId="8" xfId="2" applyNumberFormat="1" applyBorder="1" applyAlignment="1">
      <alignment horizontal="left"/>
    </xf>
    <xf numFmtId="49" fontId="2" fillId="2" borderId="2" xfId="2" applyNumberFormat="1" applyBorder="1" applyAlignment="1">
      <alignment horizontal="left"/>
    </xf>
    <xf numFmtId="0" fontId="2" fillId="2" borderId="7" xfId="2" applyBorder="1" applyAlignment="1">
      <alignment horizontal="left"/>
    </xf>
    <xf numFmtId="0" fontId="2" fillId="2" borderId="8" xfId="2" applyBorder="1" applyAlignment="1">
      <alignment horizontal="left"/>
    </xf>
    <xf numFmtId="0" fontId="2" fillId="2" borderId="2" xfId="2" applyBorder="1" applyAlignment="1">
      <alignment horizontal="left"/>
    </xf>
    <xf numFmtId="0" fontId="2" fillId="2" borderId="23" xfId="2" applyBorder="1" applyAlignment="1">
      <alignment horizontal="left" vertical="top" wrapText="1"/>
    </xf>
    <xf numFmtId="0" fontId="2" fillId="2" borderId="3" xfId="2" applyBorder="1" applyAlignment="1">
      <alignment horizontal="left" vertical="top" wrapText="1"/>
    </xf>
    <xf numFmtId="0" fontId="2" fillId="2" borderId="4" xfId="2" applyBorder="1" applyAlignment="1">
      <alignment horizontal="left" vertical="top" wrapText="1"/>
    </xf>
    <xf numFmtId="0" fontId="2" fillId="2" borderId="24" xfId="2" applyBorder="1" applyAlignment="1">
      <alignment horizontal="left" vertical="top" wrapText="1"/>
    </xf>
    <xf numFmtId="0" fontId="2" fillId="2" borderId="0" xfId="2" applyBorder="1" applyAlignment="1">
      <alignment horizontal="left" vertical="top" wrapText="1"/>
    </xf>
    <xf numFmtId="0" fontId="2" fillId="2" borderId="5" xfId="2" applyBorder="1" applyAlignment="1">
      <alignment horizontal="left" vertical="top" wrapText="1"/>
    </xf>
    <xf numFmtId="0" fontId="2" fillId="2" borderId="25" xfId="2" applyBorder="1" applyAlignment="1">
      <alignment horizontal="left" vertical="top" wrapText="1"/>
    </xf>
    <xf numFmtId="0" fontId="2" fillId="2" borderId="6" xfId="2" applyBorder="1" applyAlignment="1">
      <alignment horizontal="left" vertical="top" wrapText="1"/>
    </xf>
    <xf numFmtId="0" fontId="2" fillId="2" borderId="1" xfId="2" applyBorder="1" applyAlignment="1">
      <alignment horizontal="left" vertical="top" wrapText="1"/>
    </xf>
    <xf numFmtId="0" fontId="2" fillId="2" borderId="9" xfId="2" applyBorder="1" applyAlignment="1">
      <alignment horizontal="left" vertical="top" wrapText="1"/>
    </xf>
    <xf numFmtId="0" fontId="2" fillId="2" borderId="10" xfId="2" applyBorder="1" applyAlignment="1">
      <alignment horizontal="left" vertical="top" wrapText="1"/>
    </xf>
    <xf numFmtId="0" fontId="12" fillId="0" borderId="7" xfId="0" applyFont="1" applyBorder="1" applyAlignment="1">
      <alignment horizontal="left" wrapText="1"/>
    </xf>
    <xf numFmtId="0" fontId="12" fillId="0" borderId="2" xfId="0" applyFont="1" applyBorder="1" applyAlignment="1">
      <alignment horizontal="left" wrapText="1"/>
    </xf>
    <xf numFmtId="0" fontId="2" fillId="2" borderId="3" xfId="2" applyBorder="1" applyAlignment="1">
      <alignment horizontal="center" vertical="top" wrapText="1"/>
    </xf>
    <xf numFmtId="0" fontId="2" fillId="2" borderId="4" xfId="2" applyBorder="1" applyAlignment="1">
      <alignment horizontal="center" vertical="top" wrapText="1"/>
    </xf>
    <xf numFmtId="0" fontId="2" fillId="2" borderId="0" xfId="2" applyBorder="1" applyAlignment="1">
      <alignment horizontal="center" vertical="top" wrapText="1"/>
    </xf>
    <xf numFmtId="0" fontId="2" fillId="2" borderId="5" xfId="2" applyBorder="1" applyAlignment="1">
      <alignment horizontal="center" vertical="top" wrapText="1"/>
    </xf>
    <xf numFmtId="0" fontId="1" fillId="2" borderId="7" xfId="1" applyFill="1" applyBorder="1" applyAlignment="1" applyProtection="1">
      <alignment horizontal="left"/>
    </xf>
    <xf numFmtId="0" fontId="1" fillId="2" borderId="8" xfId="1" applyFill="1" applyBorder="1" applyAlignment="1" applyProtection="1">
      <alignment horizontal="left"/>
    </xf>
    <xf numFmtId="0" fontId="2" fillId="2" borderId="3" xfId="2" applyBorder="1"/>
    <xf numFmtId="0" fontId="17" fillId="0" borderId="1" xfId="0" applyFont="1" applyBorder="1"/>
    <xf numFmtId="0" fontId="17" fillId="0" borderId="0" xfId="0" applyFont="1"/>
    <xf numFmtId="0" fontId="18" fillId="0" borderId="9" xfId="0" applyFont="1" applyFill="1" applyBorder="1" applyAlignment="1">
      <alignment horizontal="left" vertical="top" wrapText="1"/>
    </xf>
    <xf numFmtId="0" fontId="18" fillId="0" borderId="3" xfId="0" applyFont="1" applyFill="1" applyBorder="1" applyAlignment="1">
      <alignment horizontal="left" vertical="top" wrapText="1"/>
    </xf>
    <xf numFmtId="0" fontId="18" fillId="3" borderId="9" xfId="0" applyFont="1" applyFill="1" applyBorder="1" applyAlignment="1">
      <alignment horizontal="left" vertical="top" wrapText="1"/>
    </xf>
    <xf numFmtId="0" fontId="18" fillId="3" borderId="3" xfId="0" applyFont="1" applyFill="1" applyBorder="1" applyAlignment="1">
      <alignment horizontal="left" vertical="top" wrapText="1"/>
    </xf>
    <xf numFmtId="0" fontId="19" fillId="0" borderId="9" xfId="0" applyFont="1" applyFill="1" applyBorder="1" applyAlignment="1">
      <alignment horizontal="left" vertical="top" wrapText="1"/>
    </xf>
    <xf numFmtId="0" fontId="19" fillId="0" borderId="3" xfId="0" applyFont="1" applyFill="1" applyBorder="1" applyAlignment="1">
      <alignment horizontal="left" vertical="top" wrapText="1"/>
    </xf>
  </cellXfs>
  <cellStyles count="5">
    <cellStyle name="Good" xfId="2" builtinId="26"/>
    <cellStyle name="Hyperlink" xfId="1" builtinId="8"/>
    <cellStyle name="Neutral" xfId="3" builtinId="28"/>
    <cellStyle name="Normal" xfId="0" builtinId="0"/>
    <cellStyle name="Percent" xfId="4" builtinId="5"/>
  </cellStyles>
  <dxfs count="0"/>
  <tableStyles count="0" defaultTableStyle="TableStyleMedium9" defaultPivotStyle="PivotStyleLight16"/>
  <colors>
    <mruColors>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123825</xdr:colOff>
      <xdr:row>0</xdr:row>
      <xdr:rowOff>171450</xdr:rowOff>
    </xdr:from>
    <xdr:to>
      <xdr:col>0</xdr:col>
      <xdr:colOff>2867025</xdr:colOff>
      <xdr:row>3</xdr:row>
      <xdr:rowOff>102870</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3825" y="171450"/>
          <a:ext cx="2743200" cy="5029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123825</xdr:colOff>
      <xdr:row>1</xdr:row>
      <xdr:rowOff>44450</xdr:rowOff>
    </xdr:from>
    <xdr:to>
      <xdr:col>2</xdr:col>
      <xdr:colOff>180975</xdr:colOff>
      <xdr:row>3</xdr:row>
      <xdr:rowOff>166370</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3825" y="234950"/>
          <a:ext cx="2740025" cy="50292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152400</xdr:colOff>
      <xdr:row>1</xdr:row>
      <xdr:rowOff>9525</xdr:rowOff>
    </xdr:from>
    <xdr:to>
      <xdr:col>1</xdr:col>
      <xdr:colOff>2286000</xdr:colOff>
      <xdr:row>3</xdr:row>
      <xdr:rowOff>131445</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0" y="200025"/>
          <a:ext cx="2743200" cy="50292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9"/>
  <sheetViews>
    <sheetView tabSelected="1" zoomScaleNormal="100" zoomScaleSheetLayoutView="90" workbookViewId="0">
      <selection activeCell="A5" sqref="A5:B5"/>
    </sheetView>
  </sheetViews>
  <sheetFormatPr defaultRowHeight="14.5" x14ac:dyDescent="0.35"/>
  <cols>
    <col min="1" max="1" width="130.7265625" style="160" customWidth="1"/>
    <col min="2" max="16384" width="8.7265625" style="160"/>
  </cols>
  <sheetData>
    <row r="1" spans="1:11" x14ac:dyDescent="0.35">
      <c r="A1" s="159"/>
      <c r="B1" s="159"/>
      <c r="C1" s="159"/>
      <c r="D1" s="159"/>
      <c r="E1" s="159"/>
      <c r="F1" s="159"/>
      <c r="G1" s="159"/>
      <c r="H1" s="159"/>
      <c r="I1" s="159"/>
      <c r="J1" s="159"/>
      <c r="K1" s="159"/>
    </row>
    <row r="2" spans="1:11" x14ac:dyDescent="0.35">
      <c r="A2" s="159"/>
      <c r="B2" s="159"/>
      <c r="C2" s="159"/>
      <c r="D2" s="159"/>
      <c r="E2" s="159"/>
      <c r="F2" s="159"/>
      <c r="G2" s="159"/>
      <c r="H2" s="159"/>
      <c r="I2" s="159"/>
      <c r="J2" s="159"/>
      <c r="K2" s="159"/>
    </row>
    <row r="3" spans="1:11" x14ac:dyDescent="0.35">
      <c r="A3" s="159"/>
      <c r="B3" s="159"/>
      <c r="C3" s="159"/>
      <c r="D3" s="159"/>
      <c r="E3" s="159"/>
      <c r="F3" s="159"/>
      <c r="G3" s="159"/>
      <c r="H3" s="159"/>
      <c r="I3" s="159"/>
      <c r="J3" s="159"/>
      <c r="K3" s="159"/>
    </row>
    <row r="4" spans="1:11" x14ac:dyDescent="0.35">
      <c r="A4" s="159"/>
      <c r="B4" s="159"/>
      <c r="C4" s="159"/>
      <c r="D4" s="159"/>
      <c r="E4" s="159"/>
      <c r="F4" s="159"/>
      <c r="G4" s="159"/>
      <c r="H4" s="159"/>
      <c r="I4" s="159"/>
      <c r="J4" s="159"/>
      <c r="K4" s="159"/>
    </row>
    <row r="5" spans="1:11" x14ac:dyDescent="0.35">
      <c r="A5" s="161" t="s">
        <v>140</v>
      </c>
      <c r="B5" s="162"/>
      <c r="C5" s="159"/>
      <c r="D5" s="159"/>
      <c r="E5" s="159"/>
      <c r="F5" s="159"/>
      <c r="G5" s="159"/>
      <c r="H5" s="159"/>
      <c r="I5" s="159"/>
      <c r="J5" s="159"/>
      <c r="K5" s="159"/>
    </row>
    <row r="6" spans="1:11" ht="236.25" customHeight="1" x14ac:dyDescent="0.35">
      <c r="A6" s="163" t="s">
        <v>141</v>
      </c>
      <c r="B6" s="164"/>
      <c r="C6" s="159"/>
      <c r="D6" s="159"/>
      <c r="E6" s="159"/>
      <c r="F6" s="159"/>
      <c r="G6" s="159"/>
      <c r="H6" s="159"/>
      <c r="I6" s="159"/>
      <c r="J6" s="159"/>
      <c r="K6" s="159"/>
    </row>
    <row r="7" spans="1:11" x14ac:dyDescent="0.35">
      <c r="A7" s="165" t="s">
        <v>129</v>
      </c>
      <c r="B7" s="166"/>
      <c r="C7" s="159"/>
      <c r="D7" s="159"/>
      <c r="E7" s="159"/>
      <c r="F7" s="159"/>
      <c r="G7" s="159"/>
      <c r="H7" s="159"/>
      <c r="I7" s="159"/>
      <c r="J7" s="159"/>
      <c r="K7" s="159"/>
    </row>
    <row r="8" spans="1:11" ht="212.25" customHeight="1" x14ac:dyDescent="0.35">
      <c r="A8" s="163" t="s">
        <v>142</v>
      </c>
      <c r="B8" s="164"/>
      <c r="C8" s="159"/>
      <c r="D8" s="159"/>
      <c r="E8" s="159"/>
      <c r="F8" s="159"/>
      <c r="G8" s="159"/>
      <c r="H8" s="159"/>
      <c r="I8" s="159"/>
      <c r="J8" s="159"/>
      <c r="K8" s="159"/>
    </row>
    <row r="9" spans="1:11" x14ac:dyDescent="0.35">
      <c r="A9" s="165" t="s">
        <v>133</v>
      </c>
      <c r="B9" s="166"/>
      <c r="C9" s="159"/>
      <c r="D9" s="159"/>
      <c r="E9" s="159"/>
      <c r="F9" s="159"/>
      <c r="G9" s="159"/>
      <c r="H9" s="159"/>
      <c r="I9" s="159"/>
      <c r="J9" s="159"/>
      <c r="K9" s="159"/>
    </row>
    <row r="10" spans="1:11" ht="36.75" customHeight="1" x14ac:dyDescent="0.35">
      <c r="A10" s="163" t="s">
        <v>130</v>
      </c>
      <c r="B10" s="164"/>
      <c r="C10" s="159"/>
      <c r="D10" s="159"/>
      <c r="E10" s="159"/>
      <c r="F10" s="159"/>
      <c r="G10" s="159"/>
      <c r="H10" s="159"/>
      <c r="I10" s="159"/>
      <c r="J10" s="159"/>
      <c r="K10" s="159"/>
    </row>
    <row r="11" spans="1:11" x14ac:dyDescent="0.35">
      <c r="A11" s="159"/>
      <c r="B11" s="159"/>
      <c r="C11" s="159"/>
      <c r="D11" s="159"/>
      <c r="E11" s="159"/>
      <c r="F11" s="159"/>
      <c r="G11" s="159"/>
      <c r="H11" s="159"/>
      <c r="I11" s="159"/>
      <c r="J11" s="159"/>
      <c r="K11" s="159"/>
    </row>
    <row r="12" spans="1:11" x14ac:dyDescent="0.35">
      <c r="A12" s="159"/>
      <c r="B12" s="159"/>
      <c r="C12" s="159"/>
      <c r="D12" s="159"/>
      <c r="E12" s="159"/>
      <c r="F12" s="159"/>
      <c r="G12" s="159"/>
      <c r="H12" s="159"/>
      <c r="I12" s="159"/>
      <c r="J12" s="159"/>
      <c r="K12" s="159"/>
    </row>
    <row r="13" spans="1:11" x14ac:dyDescent="0.35">
      <c r="A13" s="159"/>
      <c r="B13" s="159"/>
      <c r="C13" s="159"/>
      <c r="D13" s="159"/>
      <c r="E13" s="159"/>
      <c r="F13" s="159"/>
      <c r="G13" s="159"/>
      <c r="H13" s="159"/>
      <c r="I13" s="159"/>
      <c r="J13" s="159"/>
      <c r="K13" s="159"/>
    </row>
    <row r="14" spans="1:11" x14ac:dyDescent="0.35">
      <c r="A14" s="159"/>
      <c r="B14" s="159"/>
      <c r="C14" s="159"/>
      <c r="D14" s="159"/>
      <c r="E14" s="159"/>
      <c r="F14" s="159"/>
      <c r="G14" s="159"/>
      <c r="H14" s="159"/>
      <c r="I14" s="159"/>
      <c r="J14" s="159"/>
      <c r="K14" s="159"/>
    </row>
    <row r="15" spans="1:11" x14ac:dyDescent="0.35">
      <c r="A15" s="159"/>
      <c r="B15" s="159"/>
      <c r="C15" s="159"/>
      <c r="D15" s="159"/>
      <c r="E15" s="159"/>
      <c r="F15" s="159"/>
      <c r="G15" s="159"/>
      <c r="H15" s="159"/>
      <c r="I15" s="159"/>
      <c r="J15" s="159"/>
      <c r="K15" s="159"/>
    </row>
    <row r="16" spans="1:11" x14ac:dyDescent="0.35">
      <c r="A16" s="159"/>
      <c r="B16" s="159"/>
      <c r="C16" s="159"/>
      <c r="D16" s="159"/>
      <c r="E16" s="159"/>
      <c r="F16" s="159"/>
      <c r="G16" s="159"/>
      <c r="H16" s="159"/>
      <c r="I16" s="159"/>
      <c r="J16" s="159"/>
      <c r="K16" s="159"/>
    </row>
    <row r="17" spans="1:11" x14ac:dyDescent="0.35">
      <c r="A17" s="159"/>
      <c r="B17" s="159"/>
      <c r="C17" s="159"/>
      <c r="D17" s="159"/>
      <c r="E17" s="159"/>
      <c r="F17" s="159"/>
      <c r="G17" s="159"/>
      <c r="H17" s="159"/>
      <c r="I17" s="159"/>
      <c r="J17" s="159"/>
      <c r="K17" s="159"/>
    </row>
    <row r="18" spans="1:11" x14ac:dyDescent="0.35">
      <c r="A18" s="159"/>
      <c r="B18" s="159"/>
      <c r="C18" s="159"/>
      <c r="D18" s="159"/>
      <c r="E18" s="159"/>
      <c r="F18" s="159"/>
      <c r="G18" s="159"/>
      <c r="H18" s="159"/>
      <c r="I18" s="159"/>
      <c r="J18" s="159"/>
      <c r="K18" s="159"/>
    </row>
    <row r="19" spans="1:11" x14ac:dyDescent="0.35">
      <c r="A19" s="159"/>
      <c r="B19" s="159"/>
      <c r="C19" s="159"/>
      <c r="D19" s="159"/>
      <c r="E19" s="159"/>
      <c r="F19" s="159"/>
      <c r="G19" s="159"/>
      <c r="H19" s="159"/>
      <c r="I19" s="159"/>
      <c r="J19" s="159"/>
      <c r="K19" s="159"/>
    </row>
    <row r="20" spans="1:11" x14ac:dyDescent="0.35">
      <c r="A20" s="159"/>
      <c r="B20" s="159"/>
      <c r="C20" s="159"/>
      <c r="D20" s="159"/>
      <c r="E20" s="159"/>
      <c r="F20" s="159"/>
      <c r="G20" s="159"/>
      <c r="H20" s="159"/>
      <c r="I20" s="159"/>
      <c r="J20" s="159"/>
      <c r="K20" s="159"/>
    </row>
    <row r="21" spans="1:11" x14ac:dyDescent="0.35">
      <c r="A21" s="159"/>
      <c r="B21" s="159"/>
      <c r="C21" s="159"/>
      <c r="D21" s="159"/>
      <c r="E21" s="159"/>
      <c r="F21" s="159"/>
      <c r="G21" s="159"/>
      <c r="H21" s="159"/>
      <c r="I21" s="159"/>
      <c r="J21" s="159"/>
      <c r="K21" s="159"/>
    </row>
    <row r="22" spans="1:11" x14ac:dyDescent="0.35">
      <c r="A22" s="159"/>
      <c r="B22" s="159"/>
      <c r="C22" s="159"/>
      <c r="D22" s="159"/>
      <c r="E22" s="159"/>
      <c r="F22" s="159"/>
      <c r="G22" s="159"/>
      <c r="H22" s="159"/>
      <c r="I22" s="159"/>
      <c r="J22" s="159"/>
      <c r="K22" s="159"/>
    </row>
    <row r="23" spans="1:11" x14ac:dyDescent="0.35">
      <c r="A23" s="159"/>
      <c r="B23" s="159"/>
      <c r="C23" s="159"/>
      <c r="D23" s="159"/>
      <c r="E23" s="159"/>
      <c r="F23" s="159"/>
      <c r="G23" s="159"/>
      <c r="H23" s="159"/>
      <c r="I23" s="159"/>
      <c r="J23" s="159"/>
      <c r="K23" s="159"/>
    </row>
    <row r="24" spans="1:11" x14ac:dyDescent="0.35">
      <c r="A24" s="159"/>
      <c r="B24" s="159"/>
      <c r="C24" s="159"/>
      <c r="D24" s="159"/>
      <c r="E24" s="159"/>
      <c r="F24" s="159"/>
      <c r="G24" s="159"/>
      <c r="H24" s="159"/>
      <c r="I24" s="159"/>
      <c r="J24" s="159"/>
      <c r="K24" s="159"/>
    </row>
    <row r="25" spans="1:11" x14ac:dyDescent="0.35">
      <c r="A25" s="159"/>
      <c r="B25" s="159"/>
      <c r="C25" s="159"/>
      <c r="D25" s="159"/>
      <c r="E25" s="159"/>
      <c r="F25" s="159"/>
      <c r="G25" s="159"/>
      <c r="H25" s="159"/>
      <c r="I25" s="159"/>
      <c r="J25" s="159"/>
      <c r="K25" s="159"/>
    </row>
    <row r="26" spans="1:11" x14ac:dyDescent="0.35">
      <c r="A26" s="159"/>
      <c r="B26" s="159"/>
      <c r="C26" s="159"/>
      <c r="D26" s="159"/>
      <c r="E26" s="159"/>
      <c r="F26" s="159"/>
      <c r="G26" s="159"/>
      <c r="H26" s="159"/>
      <c r="I26" s="159"/>
      <c r="J26" s="159"/>
      <c r="K26" s="159"/>
    </row>
    <row r="27" spans="1:11" x14ac:dyDescent="0.35">
      <c r="A27" s="159"/>
      <c r="B27" s="159"/>
      <c r="C27" s="159"/>
      <c r="D27" s="159"/>
      <c r="E27" s="159"/>
      <c r="F27" s="159"/>
      <c r="G27" s="159"/>
      <c r="H27" s="159"/>
      <c r="I27" s="159"/>
      <c r="J27" s="159"/>
      <c r="K27" s="159"/>
    </row>
    <row r="28" spans="1:11" x14ac:dyDescent="0.35">
      <c r="A28" s="159"/>
      <c r="B28" s="159"/>
      <c r="C28" s="159"/>
      <c r="D28" s="159"/>
      <c r="E28" s="159"/>
      <c r="F28" s="159"/>
      <c r="G28" s="159"/>
      <c r="H28" s="159"/>
      <c r="I28" s="159"/>
      <c r="J28" s="159"/>
      <c r="K28" s="159"/>
    </row>
    <row r="29" spans="1:11" x14ac:dyDescent="0.35">
      <c r="A29" s="159"/>
      <c r="B29" s="159"/>
      <c r="C29" s="159"/>
      <c r="D29" s="159"/>
      <c r="E29" s="159"/>
      <c r="F29" s="159"/>
      <c r="G29" s="159"/>
      <c r="H29" s="159"/>
      <c r="I29" s="159"/>
      <c r="J29" s="159"/>
      <c r="K29" s="159"/>
    </row>
    <row r="30" spans="1:11" x14ac:dyDescent="0.35">
      <c r="A30" s="159"/>
      <c r="B30" s="159"/>
      <c r="C30" s="159"/>
      <c r="D30" s="159"/>
      <c r="E30" s="159"/>
      <c r="F30" s="159"/>
      <c r="G30" s="159"/>
      <c r="H30" s="159"/>
      <c r="I30" s="159"/>
      <c r="J30" s="159"/>
      <c r="K30" s="159"/>
    </row>
    <row r="31" spans="1:11" x14ac:dyDescent="0.35">
      <c r="A31" s="159"/>
      <c r="B31" s="159"/>
      <c r="C31" s="159"/>
      <c r="D31" s="159"/>
      <c r="E31" s="159"/>
      <c r="F31" s="159"/>
      <c r="G31" s="159"/>
      <c r="H31" s="159"/>
      <c r="I31" s="159"/>
      <c r="J31" s="159"/>
      <c r="K31" s="159"/>
    </row>
    <row r="32" spans="1:11" x14ac:dyDescent="0.35">
      <c r="A32" s="159"/>
      <c r="B32" s="159"/>
      <c r="C32" s="159"/>
      <c r="D32" s="159"/>
      <c r="E32" s="159"/>
      <c r="F32" s="159"/>
      <c r="G32" s="159"/>
      <c r="H32" s="159"/>
      <c r="I32" s="159"/>
      <c r="J32" s="159"/>
      <c r="K32" s="159"/>
    </row>
    <row r="33" spans="1:11" x14ac:dyDescent="0.35">
      <c r="A33" s="159"/>
      <c r="B33" s="159"/>
      <c r="C33" s="159"/>
      <c r="D33" s="159"/>
      <c r="E33" s="159"/>
      <c r="F33" s="159"/>
      <c r="G33" s="159"/>
      <c r="H33" s="159"/>
      <c r="I33" s="159"/>
      <c r="J33" s="159"/>
      <c r="K33" s="159"/>
    </row>
    <row r="34" spans="1:11" x14ac:dyDescent="0.35">
      <c r="A34" s="159"/>
      <c r="B34" s="159"/>
      <c r="C34" s="159"/>
      <c r="D34" s="159"/>
      <c r="E34" s="159"/>
      <c r="F34" s="159"/>
      <c r="G34" s="159"/>
      <c r="H34" s="159"/>
      <c r="I34" s="159"/>
      <c r="J34" s="159"/>
      <c r="K34" s="159"/>
    </row>
    <row r="35" spans="1:11" x14ac:dyDescent="0.35">
      <c r="A35" s="159"/>
      <c r="B35" s="159"/>
      <c r="C35" s="159"/>
      <c r="D35" s="159"/>
      <c r="E35" s="159"/>
      <c r="F35" s="159"/>
      <c r="G35" s="159"/>
      <c r="H35" s="159"/>
      <c r="I35" s="159"/>
      <c r="J35" s="159"/>
      <c r="K35" s="159"/>
    </row>
    <row r="36" spans="1:11" x14ac:dyDescent="0.35">
      <c r="A36" s="159"/>
      <c r="B36" s="159"/>
      <c r="C36" s="159"/>
      <c r="D36" s="159"/>
      <c r="E36" s="159"/>
      <c r="F36" s="159"/>
      <c r="G36" s="159"/>
      <c r="H36" s="159"/>
      <c r="I36" s="159"/>
      <c r="J36" s="159"/>
      <c r="K36" s="159"/>
    </row>
    <row r="37" spans="1:11" x14ac:dyDescent="0.35">
      <c r="A37" s="159"/>
      <c r="B37" s="159"/>
      <c r="C37" s="159"/>
      <c r="D37" s="159"/>
      <c r="E37" s="159"/>
      <c r="F37" s="159"/>
      <c r="G37" s="159"/>
      <c r="H37" s="159"/>
      <c r="I37" s="159"/>
      <c r="J37" s="159"/>
      <c r="K37" s="159"/>
    </row>
    <row r="38" spans="1:11" x14ac:dyDescent="0.35">
      <c r="A38" s="159"/>
      <c r="B38" s="159"/>
      <c r="C38" s="159"/>
      <c r="D38" s="159"/>
      <c r="E38" s="159"/>
      <c r="F38" s="159"/>
      <c r="G38" s="159"/>
      <c r="H38" s="159"/>
      <c r="I38" s="159"/>
      <c r="J38" s="159"/>
      <c r="K38" s="159"/>
    </row>
    <row r="39" spans="1:11" x14ac:dyDescent="0.35">
      <c r="A39" s="159"/>
      <c r="B39" s="159"/>
      <c r="C39" s="159"/>
      <c r="D39" s="159"/>
      <c r="E39" s="159"/>
      <c r="F39" s="159"/>
      <c r="G39" s="159"/>
      <c r="H39" s="159"/>
      <c r="I39" s="159"/>
      <c r="J39" s="159"/>
      <c r="K39" s="159"/>
    </row>
    <row r="40" spans="1:11" x14ac:dyDescent="0.35">
      <c r="A40" s="159"/>
      <c r="B40" s="159"/>
      <c r="C40" s="159"/>
      <c r="D40" s="159"/>
      <c r="E40" s="159"/>
      <c r="F40" s="159"/>
      <c r="G40" s="159"/>
      <c r="H40" s="159"/>
      <c r="I40" s="159"/>
      <c r="J40" s="159"/>
      <c r="K40" s="159"/>
    </row>
    <row r="41" spans="1:11" x14ac:dyDescent="0.35">
      <c r="A41" s="159"/>
      <c r="B41" s="159"/>
      <c r="C41" s="159"/>
      <c r="D41" s="159"/>
      <c r="E41" s="159"/>
      <c r="F41" s="159"/>
      <c r="G41" s="159"/>
      <c r="H41" s="159"/>
      <c r="I41" s="159"/>
      <c r="J41" s="159"/>
      <c r="K41" s="159"/>
    </row>
    <row r="42" spans="1:11" x14ac:dyDescent="0.35">
      <c r="A42" s="159"/>
      <c r="B42" s="159"/>
      <c r="C42" s="159"/>
      <c r="D42" s="159"/>
      <c r="E42" s="159"/>
      <c r="F42" s="159"/>
      <c r="G42" s="159"/>
      <c r="H42" s="159"/>
      <c r="I42" s="159"/>
      <c r="J42" s="159"/>
      <c r="K42" s="159"/>
    </row>
    <row r="43" spans="1:11" x14ac:dyDescent="0.35">
      <c r="A43" s="159"/>
      <c r="B43" s="159"/>
      <c r="C43" s="159"/>
      <c r="D43" s="159"/>
      <c r="E43" s="159"/>
      <c r="F43" s="159"/>
      <c r="G43" s="159"/>
      <c r="H43" s="159"/>
      <c r="I43" s="159"/>
      <c r="J43" s="159"/>
      <c r="K43" s="159"/>
    </row>
    <row r="44" spans="1:11" x14ac:dyDescent="0.35">
      <c r="A44" s="159"/>
      <c r="B44" s="159"/>
      <c r="C44" s="159"/>
      <c r="D44" s="159"/>
      <c r="E44" s="159"/>
      <c r="F44" s="159"/>
      <c r="G44" s="159"/>
      <c r="H44" s="159"/>
      <c r="I44" s="159"/>
      <c r="J44" s="159"/>
      <c r="K44" s="159"/>
    </row>
    <row r="45" spans="1:11" x14ac:dyDescent="0.35">
      <c r="A45" s="159"/>
      <c r="B45" s="159"/>
      <c r="C45" s="159"/>
      <c r="D45" s="159"/>
      <c r="E45" s="159"/>
      <c r="F45" s="159"/>
      <c r="G45" s="159"/>
      <c r="H45" s="159"/>
      <c r="I45" s="159"/>
      <c r="J45" s="159"/>
      <c r="K45" s="159"/>
    </row>
    <row r="46" spans="1:11" x14ac:dyDescent="0.35">
      <c r="A46" s="159"/>
      <c r="B46" s="159"/>
      <c r="C46" s="159"/>
      <c r="D46" s="159"/>
      <c r="E46" s="159"/>
      <c r="F46" s="159"/>
      <c r="G46" s="159"/>
      <c r="H46" s="159"/>
      <c r="I46" s="159"/>
      <c r="J46" s="159"/>
      <c r="K46" s="159"/>
    </row>
    <row r="47" spans="1:11" x14ac:dyDescent="0.35">
      <c r="A47" s="159"/>
      <c r="B47" s="159"/>
      <c r="C47" s="159"/>
      <c r="D47" s="159"/>
      <c r="E47" s="159"/>
      <c r="F47" s="159"/>
      <c r="G47" s="159"/>
      <c r="H47" s="159"/>
      <c r="I47" s="159"/>
      <c r="J47" s="159"/>
      <c r="K47" s="159"/>
    </row>
    <row r="48" spans="1:11" x14ac:dyDescent="0.35">
      <c r="A48" s="159"/>
      <c r="B48" s="159"/>
      <c r="C48" s="159"/>
      <c r="D48" s="159"/>
      <c r="E48" s="159"/>
      <c r="F48" s="159"/>
      <c r="G48" s="159"/>
      <c r="H48" s="159"/>
      <c r="I48" s="159"/>
      <c r="J48" s="159"/>
      <c r="K48" s="159"/>
    </row>
    <row r="49" spans="1:11" x14ac:dyDescent="0.35">
      <c r="A49" s="159"/>
      <c r="B49" s="159"/>
      <c r="C49" s="159"/>
      <c r="D49" s="159"/>
      <c r="E49" s="159"/>
      <c r="F49" s="159"/>
      <c r="G49" s="159"/>
      <c r="H49" s="159"/>
      <c r="I49" s="159"/>
      <c r="J49" s="159"/>
      <c r="K49" s="159"/>
    </row>
    <row r="50" spans="1:11" x14ac:dyDescent="0.35">
      <c r="A50" s="159"/>
      <c r="B50" s="159"/>
      <c r="C50" s="159"/>
      <c r="D50" s="159"/>
      <c r="E50" s="159"/>
      <c r="F50" s="159"/>
      <c r="G50" s="159"/>
      <c r="H50" s="159"/>
      <c r="I50" s="159"/>
      <c r="J50" s="159"/>
      <c r="K50" s="159"/>
    </row>
    <row r="51" spans="1:11" x14ac:dyDescent="0.35">
      <c r="A51" s="159"/>
      <c r="B51" s="159"/>
      <c r="C51" s="159"/>
      <c r="D51" s="159"/>
      <c r="E51" s="159"/>
      <c r="F51" s="159"/>
      <c r="G51" s="159"/>
      <c r="H51" s="159"/>
      <c r="I51" s="159"/>
      <c r="J51" s="159"/>
      <c r="K51" s="159"/>
    </row>
    <row r="52" spans="1:11" x14ac:dyDescent="0.35">
      <c r="A52" s="159"/>
      <c r="B52" s="159"/>
      <c r="C52" s="159"/>
      <c r="D52" s="159"/>
      <c r="E52" s="159"/>
      <c r="F52" s="159"/>
      <c r="G52" s="159"/>
      <c r="H52" s="159"/>
      <c r="I52" s="159"/>
      <c r="J52" s="159"/>
      <c r="K52" s="159"/>
    </row>
    <row r="53" spans="1:11" x14ac:dyDescent="0.35">
      <c r="A53" s="159"/>
      <c r="B53" s="159"/>
      <c r="C53" s="159"/>
      <c r="D53" s="159"/>
      <c r="E53" s="159"/>
      <c r="F53" s="159"/>
      <c r="G53" s="159"/>
      <c r="H53" s="159"/>
      <c r="I53" s="159"/>
      <c r="J53" s="159"/>
      <c r="K53" s="159"/>
    </row>
    <row r="54" spans="1:11" x14ac:dyDescent="0.35">
      <c r="A54" s="159"/>
      <c r="B54" s="159"/>
      <c r="C54" s="159"/>
      <c r="D54" s="159"/>
      <c r="E54" s="159"/>
      <c r="F54" s="159"/>
      <c r="G54" s="159"/>
      <c r="H54" s="159"/>
      <c r="I54" s="159"/>
      <c r="J54" s="159"/>
      <c r="K54" s="159"/>
    </row>
    <row r="55" spans="1:11" x14ac:dyDescent="0.35">
      <c r="A55" s="159"/>
      <c r="B55" s="159"/>
      <c r="C55" s="159"/>
      <c r="D55" s="159"/>
      <c r="E55" s="159"/>
      <c r="F55" s="159"/>
      <c r="G55" s="159"/>
      <c r="H55" s="159"/>
      <c r="I55" s="159"/>
      <c r="J55" s="159"/>
      <c r="K55" s="159"/>
    </row>
    <row r="56" spans="1:11" x14ac:dyDescent="0.35">
      <c r="A56" s="159"/>
      <c r="B56" s="159"/>
      <c r="C56" s="159"/>
      <c r="D56" s="159"/>
      <c r="E56" s="159"/>
      <c r="F56" s="159"/>
      <c r="G56" s="159"/>
      <c r="H56" s="159"/>
      <c r="I56" s="159"/>
      <c r="J56" s="159"/>
      <c r="K56" s="159"/>
    </row>
    <row r="57" spans="1:11" x14ac:dyDescent="0.35">
      <c r="A57" s="159"/>
      <c r="B57" s="159"/>
      <c r="C57" s="159"/>
      <c r="D57" s="159"/>
      <c r="E57" s="159"/>
      <c r="F57" s="159"/>
      <c r="G57" s="159"/>
      <c r="H57" s="159"/>
      <c r="I57" s="159"/>
      <c r="J57" s="159"/>
      <c r="K57" s="159"/>
    </row>
    <row r="58" spans="1:11" x14ac:dyDescent="0.35">
      <c r="A58" s="159"/>
      <c r="B58" s="159"/>
      <c r="C58" s="159"/>
      <c r="D58" s="159"/>
      <c r="E58" s="159"/>
      <c r="F58" s="159"/>
      <c r="G58" s="159"/>
      <c r="H58" s="159"/>
      <c r="I58" s="159"/>
      <c r="J58" s="159"/>
      <c r="K58" s="159"/>
    </row>
    <row r="59" spans="1:11" x14ac:dyDescent="0.35">
      <c r="A59" s="159"/>
      <c r="B59" s="159"/>
      <c r="C59" s="159"/>
      <c r="D59" s="159"/>
      <c r="E59" s="159"/>
      <c r="F59" s="159"/>
      <c r="G59" s="159"/>
      <c r="H59" s="159"/>
      <c r="I59" s="159"/>
      <c r="J59" s="159"/>
      <c r="K59" s="159"/>
    </row>
    <row r="60" spans="1:11" x14ac:dyDescent="0.35">
      <c r="A60" s="159"/>
      <c r="B60" s="159"/>
      <c r="C60" s="159"/>
      <c r="D60" s="159"/>
      <c r="E60" s="159"/>
      <c r="F60" s="159"/>
      <c r="G60" s="159"/>
      <c r="H60" s="159"/>
      <c r="I60" s="159"/>
      <c r="J60" s="159"/>
      <c r="K60" s="159"/>
    </row>
    <row r="61" spans="1:11" x14ac:dyDescent="0.35">
      <c r="A61" s="159"/>
      <c r="B61" s="159"/>
      <c r="C61" s="159"/>
      <c r="D61" s="159"/>
      <c r="E61" s="159"/>
      <c r="F61" s="159"/>
      <c r="G61" s="159"/>
      <c r="H61" s="159"/>
      <c r="I61" s="159"/>
      <c r="J61" s="159"/>
      <c r="K61" s="159"/>
    </row>
    <row r="62" spans="1:11" x14ac:dyDescent="0.35">
      <c r="A62" s="159"/>
      <c r="B62" s="159"/>
      <c r="C62" s="159"/>
      <c r="D62" s="159"/>
      <c r="E62" s="159"/>
      <c r="F62" s="159"/>
      <c r="G62" s="159"/>
      <c r="H62" s="159"/>
      <c r="I62" s="159"/>
      <c r="J62" s="159"/>
      <c r="K62" s="159"/>
    </row>
    <row r="63" spans="1:11" x14ac:dyDescent="0.35">
      <c r="A63" s="159"/>
      <c r="B63" s="159"/>
      <c r="C63" s="159"/>
      <c r="D63" s="159"/>
      <c r="E63" s="159"/>
      <c r="F63" s="159"/>
      <c r="G63" s="159"/>
      <c r="H63" s="159"/>
      <c r="I63" s="159"/>
      <c r="J63" s="159"/>
      <c r="K63" s="159"/>
    </row>
    <row r="64" spans="1:11" x14ac:dyDescent="0.35">
      <c r="A64" s="159"/>
      <c r="B64" s="159"/>
      <c r="C64" s="159"/>
      <c r="D64" s="159"/>
      <c r="E64" s="159"/>
      <c r="F64" s="159"/>
      <c r="G64" s="159"/>
      <c r="H64" s="159"/>
      <c r="I64" s="159"/>
      <c r="J64" s="159"/>
      <c r="K64" s="159"/>
    </row>
    <row r="65" spans="1:11" x14ac:dyDescent="0.35">
      <c r="A65" s="159"/>
      <c r="B65" s="159"/>
      <c r="C65" s="159"/>
      <c r="D65" s="159"/>
      <c r="E65" s="159"/>
      <c r="F65" s="159"/>
      <c r="G65" s="159"/>
      <c r="H65" s="159"/>
      <c r="I65" s="159"/>
      <c r="J65" s="159"/>
      <c r="K65" s="159"/>
    </row>
    <row r="66" spans="1:11" x14ac:dyDescent="0.35">
      <c r="A66" s="159"/>
      <c r="B66" s="159"/>
      <c r="C66" s="159"/>
      <c r="D66" s="159"/>
      <c r="E66" s="159"/>
      <c r="F66" s="159"/>
      <c r="G66" s="159"/>
      <c r="H66" s="159"/>
      <c r="I66" s="159"/>
      <c r="J66" s="159"/>
      <c r="K66" s="159"/>
    </row>
    <row r="67" spans="1:11" x14ac:dyDescent="0.35">
      <c r="A67" s="159"/>
      <c r="B67" s="159"/>
      <c r="C67" s="159"/>
      <c r="D67" s="159"/>
      <c r="E67" s="159"/>
      <c r="F67" s="159"/>
      <c r="G67" s="159"/>
      <c r="H67" s="159"/>
      <c r="I67" s="159"/>
      <c r="J67" s="159"/>
      <c r="K67" s="159"/>
    </row>
    <row r="68" spans="1:11" x14ac:dyDescent="0.35">
      <c r="A68" s="159"/>
      <c r="B68" s="159"/>
      <c r="C68" s="159"/>
      <c r="D68" s="159"/>
      <c r="E68" s="159"/>
      <c r="F68" s="159"/>
      <c r="G68" s="159"/>
      <c r="H68" s="159"/>
      <c r="I68" s="159"/>
      <c r="J68" s="159"/>
      <c r="K68" s="159"/>
    </row>
    <row r="69" spans="1:11" x14ac:dyDescent="0.35">
      <c r="A69" s="159"/>
      <c r="B69" s="159"/>
      <c r="C69" s="159"/>
      <c r="D69" s="159"/>
      <c r="E69" s="159"/>
      <c r="F69" s="159"/>
      <c r="G69" s="159"/>
      <c r="H69" s="159"/>
      <c r="I69" s="159"/>
      <c r="J69" s="159"/>
      <c r="K69" s="159"/>
    </row>
    <row r="70" spans="1:11" x14ac:dyDescent="0.35">
      <c r="A70" s="159"/>
      <c r="B70" s="159"/>
      <c r="C70" s="159"/>
      <c r="D70" s="159"/>
      <c r="E70" s="159"/>
      <c r="F70" s="159"/>
      <c r="G70" s="159"/>
      <c r="H70" s="159"/>
      <c r="I70" s="159"/>
      <c r="J70" s="159"/>
      <c r="K70" s="159"/>
    </row>
    <row r="71" spans="1:11" x14ac:dyDescent="0.35">
      <c r="A71" s="159"/>
      <c r="B71" s="159"/>
      <c r="C71" s="159"/>
      <c r="D71" s="159"/>
      <c r="E71" s="159"/>
      <c r="F71" s="159"/>
      <c r="G71" s="159"/>
      <c r="H71" s="159"/>
      <c r="I71" s="159"/>
      <c r="J71" s="159"/>
      <c r="K71" s="159"/>
    </row>
    <row r="72" spans="1:11" x14ac:dyDescent="0.35">
      <c r="A72" s="159"/>
      <c r="B72" s="159"/>
      <c r="C72" s="159"/>
      <c r="D72" s="159"/>
      <c r="E72" s="159"/>
      <c r="F72" s="159"/>
      <c r="G72" s="159"/>
      <c r="H72" s="159"/>
      <c r="I72" s="159"/>
      <c r="J72" s="159"/>
      <c r="K72" s="159"/>
    </row>
    <row r="73" spans="1:11" x14ac:dyDescent="0.35">
      <c r="A73" s="159"/>
      <c r="B73" s="159"/>
      <c r="C73" s="159"/>
      <c r="D73" s="159"/>
      <c r="E73" s="159"/>
      <c r="F73" s="159"/>
      <c r="G73" s="159"/>
      <c r="H73" s="159"/>
      <c r="I73" s="159"/>
      <c r="J73" s="159"/>
      <c r="K73" s="159"/>
    </row>
    <row r="74" spans="1:11" x14ac:dyDescent="0.35">
      <c r="A74" s="159"/>
      <c r="B74" s="159"/>
      <c r="C74" s="159"/>
      <c r="D74" s="159"/>
      <c r="E74" s="159"/>
      <c r="F74" s="159"/>
      <c r="G74" s="159"/>
      <c r="H74" s="159"/>
      <c r="I74" s="159"/>
      <c r="J74" s="159"/>
      <c r="K74" s="159"/>
    </row>
    <row r="75" spans="1:11" x14ac:dyDescent="0.35">
      <c r="A75" s="159"/>
      <c r="B75" s="159"/>
      <c r="C75" s="159"/>
      <c r="D75" s="159"/>
      <c r="E75" s="159"/>
      <c r="F75" s="159"/>
      <c r="G75" s="159"/>
      <c r="H75" s="159"/>
      <c r="I75" s="159"/>
      <c r="J75" s="159"/>
      <c r="K75" s="159"/>
    </row>
    <row r="76" spans="1:11" x14ac:dyDescent="0.35">
      <c r="A76" s="159"/>
      <c r="B76" s="159"/>
      <c r="C76" s="159"/>
      <c r="D76" s="159"/>
      <c r="E76" s="159"/>
      <c r="F76" s="159"/>
      <c r="G76" s="159"/>
      <c r="H76" s="159"/>
      <c r="I76" s="159"/>
      <c r="J76" s="159"/>
      <c r="K76" s="159"/>
    </row>
    <row r="77" spans="1:11" x14ac:dyDescent="0.35">
      <c r="A77" s="159"/>
      <c r="B77" s="159"/>
      <c r="C77" s="159"/>
      <c r="D77" s="159"/>
      <c r="E77" s="159"/>
      <c r="F77" s="159"/>
      <c r="G77" s="159"/>
      <c r="H77" s="159"/>
      <c r="I77" s="159"/>
      <c r="J77" s="159"/>
      <c r="K77" s="159"/>
    </row>
    <row r="78" spans="1:11" x14ac:dyDescent="0.35">
      <c r="A78" s="159"/>
      <c r="B78" s="159"/>
      <c r="C78" s="159"/>
      <c r="D78" s="159"/>
      <c r="E78" s="159"/>
      <c r="F78" s="159"/>
      <c r="G78" s="159"/>
      <c r="H78" s="159"/>
      <c r="I78" s="159"/>
      <c r="J78" s="159"/>
      <c r="K78" s="159"/>
    </row>
    <row r="79" spans="1:11" x14ac:dyDescent="0.35">
      <c r="A79" s="159"/>
      <c r="B79" s="159"/>
      <c r="C79" s="159"/>
      <c r="D79" s="159"/>
      <c r="E79" s="159"/>
      <c r="F79" s="159"/>
      <c r="G79" s="159"/>
      <c r="H79" s="159"/>
      <c r="I79" s="159"/>
      <c r="J79" s="159"/>
      <c r="K79" s="159"/>
    </row>
    <row r="80" spans="1:11" x14ac:dyDescent="0.35">
      <c r="A80" s="159"/>
      <c r="B80" s="159"/>
      <c r="C80" s="159"/>
      <c r="D80" s="159"/>
      <c r="E80" s="159"/>
      <c r="F80" s="159"/>
      <c r="G80" s="159"/>
      <c r="H80" s="159"/>
      <c r="I80" s="159"/>
      <c r="J80" s="159"/>
      <c r="K80" s="159"/>
    </row>
    <row r="81" spans="1:11" x14ac:dyDescent="0.35">
      <c r="A81" s="159"/>
      <c r="B81" s="159"/>
      <c r="C81" s="159"/>
      <c r="D81" s="159"/>
      <c r="E81" s="159"/>
      <c r="F81" s="159"/>
      <c r="G81" s="159"/>
      <c r="H81" s="159"/>
      <c r="I81" s="159"/>
      <c r="J81" s="159"/>
      <c r="K81" s="159"/>
    </row>
    <row r="82" spans="1:11" x14ac:dyDescent="0.35">
      <c r="A82" s="159"/>
      <c r="B82" s="159"/>
      <c r="C82" s="159"/>
      <c r="D82" s="159"/>
      <c r="E82" s="159"/>
      <c r="F82" s="159"/>
      <c r="G82" s="159"/>
      <c r="H82" s="159"/>
      <c r="I82" s="159"/>
      <c r="J82" s="159"/>
      <c r="K82" s="159"/>
    </row>
    <row r="83" spans="1:11" x14ac:dyDescent="0.35">
      <c r="A83" s="159"/>
      <c r="B83" s="159"/>
      <c r="C83" s="159"/>
      <c r="D83" s="159"/>
      <c r="E83" s="159"/>
      <c r="F83" s="159"/>
      <c r="G83" s="159"/>
      <c r="H83" s="159"/>
      <c r="I83" s="159"/>
      <c r="J83" s="159"/>
      <c r="K83" s="159"/>
    </row>
    <row r="84" spans="1:11" x14ac:dyDescent="0.35">
      <c r="A84" s="159"/>
      <c r="B84" s="159"/>
      <c r="C84" s="159"/>
      <c r="D84" s="159"/>
      <c r="E84" s="159"/>
      <c r="F84" s="159"/>
      <c r="G84" s="159"/>
      <c r="H84" s="159"/>
      <c r="I84" s="159"/>
      <c r="J84" s="159"/>
      <c r="K84" s="159"/>
    </row>
    <row r="85" spans="1:11" x14ac:dyDescent="0.35">
      <c r="A85" s="159"/>
      <c r="B85" s="159"/>
      <c r="C85" s="159"/>
      <c r="D85" s="159"/>
      <c r="E85" s="159"/>
      <c r="F85" s="159"/>
      <c r="G85" s="159"/>
      <c r="H85" s="159"/>
      <c r="I85" s="159"/>
      <c r="J85" s="159"/>
      <c r="K85" s="159"/>
    </row>
    <row r="86" spans="1:11" x14ac:dyDescent="0.35">
      <c r="A86" s="159"/>
      <c r="B86" s="159"/>
      <c r="C86" s="159"/>
      <c r="D86" s="159"/>
      <c r="E86" s="159"/>
      <c r="F86" s="159"/>
      <c r="G86" s="159"/>
      <c r="H86" s="159"/>
      <c r="I86" s="159"/>
      <c r="J86" s="159"/>
      <c r="K86" s="159"/>
    </row>
    <row r="87" spans="1:11" x14ac:dyDescent="0.35">
      <c r="A87" s="159"/>
      <c r="B87" s="159"/>
      <c r="C87" s="159"/>
      <c r="D87" s="159"/>
      <c r="E87" s="159"/>
      <c r="F87" s="159"/>
      <c r="G87" s="159"/>
      <c r="H87" s="159"/>
      <c r="I87" s="159"/>
      <c r="J87" s="159"/>
      <c r="K87" s="159"/>
    </row>
    <row r="88" spans="1:11" x14ac:dyDescent="0.35">
      <c r="A88" s="159"/>
      <c r="B88" s="159"/>
      <c r="C88" s="159"/>
      <c r="D88" s="159"/>
      <c r="E88" s="159"/>
      <c r="F88" s="159"/>
      <c r="G88" s="159"/>
      <c r="H88" s="159"/>
      <c r="I88" s="159"/>
      <c r="J88" s="159"/>
      <c r="K88" s="159"/>
    </row>
    <row r="89" spans="1:11" x14ac:dyDescent="0.35">
      <c r="A89" s="159"/>
      <c r="B89" s="159"/>
      <c r="C89" s="159"/>
      <c r="D89" s="159"/>
      <c r="E89" s="159"/>
      <c r="F89" s="159"/>
      <c r="G89" s="159"/>
      <c r="H89" s="159"/>
      <c r="I89" s="159"/>
      <c r="J89" s="159"/>
      <c r="K89" s="159"/>
    </row>
    <row r="90" spans="1:11" x14ac:dyDescent="0.35">
      <c r="A90" s="159"/>
      <c r="B90" s="159"/>
      <c r="C90" s="159"/>
      <c r="D90" s="159"/>
      <c r="E90" s="159"/>
      <c r="F90" s="159"/>
      <c r="G90" s="159"/>
      <c r="H90" s="159"/>
      <c r="I90" s="159"/>
      <c r="J90" s="159"/>
      <c r="K90" s="159"/>
    </row>
    <row r="91" spans="1:11" x14ac:dyDescent="0.35">
      <c r="A91" s="159"/>
      <c r="B91" s="159"/>
      <c r="C91" s="159"/>
      <c r="D91" s="159"/>
      <c r="E91" s="159"/>
      <c r="F91" s="159"/>
      <c r="G91" s="159"/>
      <c r="H91" s="159"/>
      <c r="I91" s="159"/>
      <c r="J91" s="159"/>
      <c r="K91" s="159"/>
    </row>
    <row r="92" spans="1:11" x14ac:dyDescent="0.35">
      <c r="A92" s="159"/>
      <c r="B92" s="159"/>
      <c r="C92" s="159"/>
      <c r="D92" s="159"/>
      <c r="E92" s="159"/>
      <c r="F92" s="159"/>
      <c r="G92" s="159"/>
      <c r="H92" s="159"/>
      <c r="I92" s="159"/>
      <c r="J92" s="159"/>
      <c r="K92" s="159"/>
    </row>
    <row r="93" spans="1:11" x14ac:dyDescent="0.35">
      <c r="A93" s="159"/>
      <c r="B93" s="159"/>
      <c r="C93" s="159"/>
      <c r="D93" s="159"/>
      <c r="E93" s="159"/>
      <c r="F93" s="159"/>
      <c r="G93" s="159"/>
      <c r="H93" s="159"/>
      <c r="I93" s="159"/>
      <c r="J93" s="159"/>
      <c r="K93" s="159"/>
    </row>
    <row r="94" spans="1:11" x14ac:dyDescent="0.35">
      <c r="A94" s="159"/>
      <c r="B94" s="159"/>
      <c r="C94" s="159"/>
      <c r="D94" s="159"/>
      <c r="E94" s="159"/>
      <c r="F94" s="159"/>
      <c r="G94" s="159"/>
      <c r="H94" s="159"/>
      <c r="I94" s="159"/>
      <c r="J94" s="159"/>
      <c r="K94" s="159"/>
    </row>
    <row r="95" spans="1:11" x14ac:dyDescent="0.35">
      <c r="A95" s="159"/>
      <c r="B95" s="159"/>
      <c r="C95" s="159"/>
      <c r="D95" s="159"/>
      <c r="E95" s="159"/>
      <c r="F95" s="159"/>
      <c r="G95" s="159"/>
      <c r="H95" s="159"/>
      <c r="I95" s="159"/>
      <c r="J95" s="159"/>
      <c r="K95" s="159"/>
    </row>
    <row r="96" spans="1:11" x14ac:dyDescent="0.35">
      <c r="A96" s="159"/>
      <c r="B96" s="159"/>
      <c r="C96" s="159"/>
      <c r="D96" s="159"/>
      <c r="E96" s="159"/>
      <c r="F96" s="159"/>
      <c r="G96" s="159"/>
      <c r="H96" s="159"/>
      <c r="I96" s="159"/>
      <c r="J96" s="159"/>
      <c r="K96" s="159"/>
    </row>
    <row r="97" spans="1:11" x14ac:dyDescent="0.35">
      <c r="A97" s="159"/>
      <c r="B97" s="159"/>
      <c r="C97" s="159"/>
      <c r="D97" s="159"/>
      <c r="E97" s="159"/>
      <c r="F97" s="159"/>
      <c r="G97" s="159"/>
      <c r="H97" s="159"/>
      <c r="I97" s="159"/>
      <c r="J97" s="159"/>
      <c r="K97" s="159"/>
    </row>
    <row r="98" spans="1:11" x14ac:dyDescent="0.35">
      <c r="A98" s="159"/>
      <c r="B98" s="159"/>
      <c r="C98" s="159"/>
      <c r="D98" s="159"/>
      <c r="E98" s="159"/>
      <c r="F98" s="159"/>
      <c r="G98" s="159"/>
      <c r="H98" s="159"/>
      <c r="I98" s="159"/>
      <c r="J98" s="159"/>
      <c r="K98" s="159"/>
    </row>
    <row r="99" spans="1:11" x14ac:dyDescent="0.35">
      <c r="A99" s="159"/>
      <c r="B99" s="159"/>
      <c r="C99" s="159"/>
      <c r="D99" s="159"/>
      <c r="E99" s="159"/>
      <c r="F99" s="159"/>
      <c r="G99" s="159"/>
      <c r="H99" s="159"/>
      <c r="I99" s="159"/>
      <c r="J99" s="159"/>
      <c r="K99" s="159"/>
    </row>
    <row r="100" spans="1:11" x14ac:dyDescent="0.35">
      <c r="A100" s="159"/>
      <c r="B100" s="159"/>
      <c r="C100" s="159"/>
      <c r="D100" s="159"/>
      <c r="E100" s="159"/>
      <c r="F100" s="159"/>
      <c r="G100" s="159"/>
      <c r="H100" s="159"/>
      <c r="I100" s="159"/>
      <c r="J100" s="159"/>
      <c r="K100" s="159"/>
    </row>
    <row r="101" spans="1:11" x14ac:dyDescent="0.35">
      <c r="A101" s="159"/>
      <c r="B101" s="159"/>
      <c r="C101" s="159"/>
      <c r="D101" s="159"/>
      <c r="E101" s="159"/>
      <c r="F101" s="159"/>
      <c r="G101" s="159"/>
      <c r="H101" s="159"/>
      <c r="I101" s="159"/>
      <c r="J101" s="159"/>
      <c r="K101" s="159"/>
    </row>
    <row r="102" spans="1:11" x14ac:dyDescent="0.35">
      <c r="A102" s="159"/>
      <c r="B102" s="159"/>
      <c r="C102" s="159"/>
      <c r="D102" s="159"/>
      <c r="E102" s="159"/>
      <c r="F102" s="159"/>
      <c r="G102" s="159"/>
      <c r="H102" s="159"/>
      <c r="I102" s="159"/>
      <c r="J102" s="159"/>
      <c r="K102" s="159"/>
    </row>
    <row r="103" spans="1:11" x14ac:dyDescent="0.35">
      <c r="A103" s="159"/>
      <c r="B103" s="159"/>
      <c r="C103" s="159"/>
      <c r="D103" s="159"/>
      <c r="E103" s="159"/>
      <c r="F103" s="159"/>
      <c r="G103" s="159"/>
      <c r="H103" s="159"/>
      <c r="I103" s="159"/>
      <c r="J103" s="159"/>
      <c r="K103" s="159"/>
    </row>
    <row r="104" spans="1:11" x14ac:dyDescent="0.35">
      <c r="A104" s="159"/>
      <c r="B104" s="159"/>
      <c r="C104" s="159"/>
      <c r="D104" s="159"/>
      <c r="E104" s="159"/>
      <c r="F104" s="159"/>
      <c r="G104" s="159"/>
      <c r="H104" s="159"/>
      <c r="I104" s="159"/>
      <c r="J104" s="159"/>
      <c r="K104" s="159"/>
    </row>
    <row r="105" spans="1:11" x14ac:dyDescent="0.35">
      <c r="A105" s="159"/>
      <c r="B105" s="159"/>
      <c r="C105" s="159"/>
      <c r="D105" s="159"/>
      <c r="E105" s="159"/>
      <c r="F105" s="159"/>
      <c r="G105" s="159"/>
      <c r="H105" s="159"/>
      <c r="I105" s="159"/>
      <c r="J105" s="159"/>
      <c r="K105" s="159"/>
    </row>
    <row r="106" spans="1:11" x14ac:dyDescent="0.35">
      <c r="A106" s="159"/>
      <c r="B106" s="159"/>
      <c r="C106" s="159"/>
      <c r="D106" s="159"/>
      <c r="E106" s="159"/>
      <c r="F106" s="159"/>
      <c r="G106" s="159"/>
      <c r="H106" s="159"/>
      <c r="I106" s="159"/>
      <c r="J106" s="159"/>
      <c r="K106" s="159"/>
    </row>
    <row r="107" spans="1:11" x14ac:dyDescent="0.35">
      <c r="A107" s="159"/>
      <c r="B107" s="159"/>
      <c r="C107" s="159"/>
      <c r="D107" s="159"/>
      <c r="E107" s="159"/>
      <c r="F107" s="159"/>
      <c r="G107" s="159"/>
      <c r="H107" s="159"/>
      <c r="I107" s="159"/>
      <c r="J107" s="159"/>
      <c r="K107" s="159"/>
    </row>
    <row r="108" spans="1:11" x14ac:dyDescent="0.35">
      <c r="A108" s="159"/>
      <c r="B108" s="159"/>
      <c r="C108" s="159"/>
      <c r="D108" s="159"/>
      <c r="E108" s="159"/>
      <c r="F108" s="159"/>
      <c r="G108" s="159"/>
      <c r="H108" s="159"/>
      <c r="I108" s="159"/>
      <c r="J108" s="159"/>
      <c r="K108" s="159"/>
    </row>
    <row r="109" spans="1:11" x14ac:dyDescent="0.35">
      <c r="A109" s="159"/>
      <c r="B109" s="159"/>
      <c r="C109" s="159"/>
      <c r="D109" s="159"/>
      <c r="E109" s="159"/>
      <c r="F109" s="159"/>
      <c r="G109" s="159"/>
      <c r="H109" s="159"/>
      <c r="I109" s="159"/>
      <c r="J109" s="159"/>
      <c r="K109" s="159"/>
    </row>
    <row r="110" spans="1:11" x14ac:dyDescent="0.35">
      <c r="A110" s="159"/>
      <c r="B110" s="159"/>
      <c r="C110" s="159"/>
      <c r="D110" s="159"/>
      <c r="E110" s="159"/>
      <c r="F110" s="159"/>
      <c r="G110" s="159"/>
      <c r="H110" s="159"/>
      <c r="I110" s="159"/>
      <c r="J110" s="159"/>
      <c r="K110" s="159"/>
    </row>
    <row r="111" spans="1:11" x14ac:dyDescent="0.35">
      <c r="A111" s="159"/>
      <c r="B111" s="159"/>
      <c r="C111" s="159"/>
      <c r="D111" s="159"/>
      <c r="E111" s="159"/>
      <c r="F111" s="159"/>
      <c r="G111" s="159"/>
      <c r="H111" s="159"/>
      <c r="I111" s="159"/>
      <c r="J111" s="159"/>
      <c r="K111" s="159"/>
    </row>
    <row r="112" spans="1:11" x14ac:dyDescent="0.35">
      <c r="A112" s="159"/>
      <c r="B112" s="159"/>
      <c r="C112" s="159"/>
      <c r="D112" s="159"/>
      <c r="E112" s="159"/>
      <c r="F112" s="159"/>
      <c r="G112" s="159"/>
      <c r="H112" s="159"/>
      <c r="I112" s="159"/>
      <c r="J112" s="159"/>
      <c r="K112" s="159"/>
    </row>
    <row r="113" spans="1:11" x14ac:dyDescent="0.35">
      <c r="A113" s="159"/>
      <c r="B113" s="159"/>
      <c r="C113" s="159"/>
      <c r="D113" s="159"/>
      <c r="E113" s="159"/>
      <c r="F113" s="159"/>
      <c r="G113" s="159"/>
      <c r="H113" s="159"/>
      <c r="I113" s="159"/>
      <c r="J113" s="159"/>
      <c r="K113" s="159"/>
    </row>
    <row r="114" spans="1:11" x14ac:dyDescent="0.35">
      <c r="A114" s="159"/>
      <c r="B114" s="159"/>
      <c r="C114" s="159"/>
      <c r="D114" s="159"/>
      <c r="E114" s="159"/>
      <c r="F114" s="159"/>
      <c r="G114" s="159"/>
      <c r="H114" s="159"/>
      <c r="I114" s="159"/>
      <c r="J114" s="159"/>
      <c r="K114" s="159"/>
    </row>
    <row r="115" spans="1:11" x14ac:dyDescent="0.35">
      <c r="A115" s="159"/>
      <c r="B115" s="159"/>
      <c r="C115" s="159"/>
      <c r="D115" s="159"/>
      <c r="E115" s="159"/>
      <c r="F115" s="159"/>
      <c r="G115" s="159"/>
      <c r="H115" s="159"/>
      <c r="I115" s="159"/>
      <c r="J115" s="159"/>
      <c r="K115" s="159"/>
    </row>
    <row r="116" spans="1:11" x14ac:dyDescent="0.35">
      <c r="A116" s="159"/>
      <c r="B116" s="159"/>
      <c r="C116" s="159"/>
      <c r="D116" s="159"/>
      <c r="E116" s="159"/>
      <c r="F116" s="159"/>
      <c r="G116" s="159"/>
      <c r="H116" s="159"/>
      <c r="I116" s="159"/>
      <c r="J116" s="159"/>
      <c r="K116" s="159"/>
    </row>
    <row r="117" spans="1:11" x14ac:dyDescent="0.35">
      <c r="A117" s="159"/>
      <c r="B117" s="159"/>
      <c r="C117" s="159"/>
      <c r="D117" s="159"/>
      <c r="E117" s="159"/>
      <c r="F117" s="159"/>
      <c r="G117" s="159"/>
      <c r="H117" s="159"/>
      <c r="I117" s="159"/>
      <c r="J117" s="159"/>
      <c r="K117" s="159"/>
    </row>
    <row r="118" spans="1:11" x14ac:dyDescent="0.35">
      <c r="A118" s="159"/>
      <c r="B118" s="159"/>
      <c r="C118" s="159"/>
      <c r="D118" s="159"/>
      <c r="E118" s="159"/>
      <c r="F118" s="159"/>
      <c r="G118" s="159"/>
      <c r="H118" s="159"/>
      <c r="I118" s="159"/>
      <c r="J118" s="159"/>
      <c r="K118" s="159"/>
    </row>
    <row r="119" spans="1:11" x14ac:dyDescent="0.35">
      <c r="A119" s="159"/>
      <c r="B119" s="159"/>
      <c r="C119" s="159"/>
      <c r="D119" s="159"/>
      <c r="E119" s="159"/>
      <c r="F119" s="159"/>
      <c r="G119" s="159"/>
      <c r="H119" s="159"/>
      <c r="I119" s="159"/>
      <c r="J119" s="159"/>
      <c r="K119" s="159"/>
    </row>
    <row r="120" spans="1:11" x14ac:dyDescent="0.35">
      <c r="A120" s="159"/>
      <c r="B120" s="159"/>
      <c r="C120" s="159"/>
      <c r="D120" s="159"/>
      <c r="E120" s="159"/>
      <c r="F120" s="159"/>
      <c r="G120" s="159"/>
      <c r="H120" s="159"/>
      <c r="I120" s="159"/>
      <c r="J120" s="159"/>
      <c r="K120" s="159"/>
    </row>
    <row r="121" spans="1:11" x14ac:dyDescent="0.35">
      <c r="A121" s="159"/>
      <c r="B121" s="159"/>
      <c r="C121" s="159"/>
      <c r="D121" s="159"/>
      <c r="E121" s="159"/>
      <c r="F121" s="159"/>
      <c r="G121" s="159"/>
      <c r="H121" s="159"/>
      <c r="I121" s="159"/>
      <c r="J121" s="159"/>
      <c r="K121" s="159"/>
    </row>
    <row r="122" spans="1:11" x14ac:dyDescent="0.35">
      <c r="A122" s="159"/>
      <c r="B122" s="159"/>
      <c r="C122" s="159"/>
      <c r="D122" s="159"/>
      <c r="E122" s="159"/>
      <c r="F122" s="159"/>
      <c r="G122" s="159"/>
      <c r="H122" s="159"/>
      <c r="I122" s="159"/>
      <c r="J122" s="159"/>
      <c r="K122" s="159"/>
    </row>
    <row r="123" spans="1:11" x14ac:dyDescent="0.35">
      <c r="A123" s="159"/>
      <c r="B123" s="159"/>
      <c r="C123" s="159"/>
      <c r="D123" s="159"/>
      <c r="E123" s="159"/>
      <c r="F123" s="159"/>
      <c r="G123" s="159"/>
      <c r="H123" s="159"/>
      <c r="I123" s="159"/>
      <c r="J123" s="159"/>
      <c r="K123" s="159"/>
    </row>
    <row r="124" spans="1:11" x14ac:dyDescent="0.35">
      <c r="A124" s="159"/>
      <c r="B124" s="159"/>
      <c r="C124" s="159"/>
      <c r="D124" s="159"/>
      <c r="E124" s="159"/>
      <c r="F124" s="159"/>
      <c r="G124" s="159"/>
      <c r="H124" s="159"/>
      <c r="I124" s="159"/>
      <c r="J124" s="159"/>
      <c r="K124" s="159"/>
    </row>
    <row r="125" spans="1:11" x14ac:dyDescent="0.35">
      <c r="A125" s="159"/>
      <c r="B125" s="159"/>
      <c r="C125" s="159"/>
      <c r="D125" s="159"/>
      <c r="E125" s="159"/>
      <c r="F125" s="159"/>
      <c r="G125" s="159"/>
      <c r="H125" s="159"/>
      <c r="I125" s="159"/>
      <c r="J125" s="159"/>
      <c r="K125" s="159"/>
    </row>
    <row r="126" spans="1:11" x14ac:dyDescent="0.35">
      <c r="A126" s="159"/>
      <c r="B126" s="159"/>
      <c r="C126" s="159"/>
      <c r="D126" s="159"/>
      <c r="E126" s="159"/>
      <c r="F126" s="159"/>
      <c r="G126" s="159"/>
      <c r="H126" s="159"/>
      <c r="I126" s="159"/>
      <c r="J126" s="159"/>
      <c r="K126" s="159"/>
    </row>
    <row r="127" spans="1:11" x14ac:dyDescent="0.35">
      <c r="A127" s="159"/>
      <c r="B127" s="159"/>
      <c r="C127" s="159"/>
      <c r="D127" s="159"/>
      <c r="E127" s="159"/>
      <c r="F127" s="159"/>
      <c r="G127" s="159"/>
      <c r="H127" s="159"/>
      <c r="I127" s="159"/>
      <c r="J127" s="159"/>
      <c r="K127" s="159"/>
    </row>
    <row r="128" spans="1:11" x14ac:dyDescent="0.35">
      <c r="A128" s="159"/>
      <c r="B128" s="159"/>
      <c r="C128" s="159"/>
      <c r="D128" s="159"/>
      <c r="E128" s="159"/>
      <c r="F128" s="159"/>
      <c r="G128" s="159"/>
      <c r="H128" s="159"/>
      <c r="I128" s="159"/>
      <c r="J128" s="159"/>
      <c r="K128" s="159"/>
    </row>
    <row r="129" spans="1:11" x14ac:dyDescent="0.35">
      <c r="A129" s="159"/>
      <c r="B129" s="159"/>
      <c r="C129" s="159"/>
      <c r="D129" s="159"/>
      <c r="E129" s="159"/>
      <c r="F129" s="159"/>
      <c r="G129" s="159"/>
      <c r="H129" s="159"/>
      <c r="I129" s="159"/>
      <c r="J129" s="159"/>
      <c r="K129" s="159"/>
    </row>
    <row r="130" spans="1:11" x14ac:dyDescent="0.35">
      <c r="A130" s="159"/>
      <c r="B130" s="159"/>
      <c r="C130" s="159"/>
      <c r="D130" s="159"/>
      <c r="E130" s="159"/>
      <c r="F130" s="159"/>
      <c r="G130" s="159"/>
      <c r="H130" s="159"/>
      <c r="I130" s="159"/>
      <c r="J130" s="159"/>
      <c r="K130" s="159"/>
    </row>
    <row r="131" spans="1:11" x14ac:dyDescent="0.35">
      <c r="A131" s="159"/>
      <c r="B131" s="159"/>
      <c r="C131" s="159"/>
      <c r="D131" s="159"/>
      <c r="E131" s="159"/>
      <c r="F131" s="159"/>
      <c r="G131" s="159"/>
      <c r="H131" s="159"/>
      <c r="I131" s="159"/>
      <c r="J131" s="159"/>
      <c r="K131" s="159"/>
    </row>
    <row r="132" spans="1:11" x14ac:dyDescent="0.35">
      <c r="A132" s="159"/>
      <c r="B132" s="159"/>
      <c r="C132" s="159"/>
      <c r="D132" s="159"/>
      <c r="E132" s="159"/>
      <c r="F132" s="159"/>
      <c r="G132" s="159"/>
      <c r="H132" s="159"/>
      <c r="I132" s="159"/>
      <c r="J132" s="159"/>
      <c r="K132" s="159"/>
    </row>
    <row r="133" spans="1:11" x14ac:dyDescent="0.35">
      <c r="A133" s="159"/>
      <c r="B133" s="159"/>
      <c r="C133" s="159"/>
      <c r="D133" s="159"/>
      <c r="E133" s="159"/>
      <c r="F133" s="159"/>
      <c r="G133" s="159"/>
      <c r="H133" s="159"/>
      <c r="I133" s="159"/>
      <c r="J133" s="159"/>
      <c r="K133" s="159"/>
    </row>
    <row r="134" spans="1:11" x14ac:dyDescent="0.35">
      <c r="A134" s="159"/>
      <c r="B134" s="159"/>
      <c r="C134" s="159"/>
      <c r="D134" s="159"/>
      <c r="E134" s="159"/>
      <c r="F134" s="159"/>
      <c r="G134" s="159"/>
      <c r="H134" s="159"/>
      <c r="I134" s="159"/>
      <c r="J134" s="159"/>
      <c r="K134" s="159"/>
    </row>
    <row r="135" spans="1:11" x14ac:dyDescent="0.35">
      <c r="A135" s="159"/>
      <c r="B135" s="159"/>
      <c r="C135" s="159"/>
      <c r="D135" s="159"/>
      <c r="E135" s="159"/>
      <c r="F135" s="159"/>
      <c r="G135" s="159"/>
      <c r="H135" s="159"/>
      <c r="I135" s="159"/>
      <c r="J135" s="159"/>
      <c r="K135" s="159"/>
    </row>
    <row r="136" spans="1:11" x14ac:dyDescent="0.35">
      <c r="A136" s="159"/>
      <c r="B136" s="159"/>
      <c r="C136" s="159"/>
      <c r="D136" s="159"/>
      <c r="E136" s="159"/>
      <c r="F136" s="159"/>
      <c r="G136" s="159"/>
      <c r="H136" s="159"/>
      <c r="I136" s="159"/>
      <c r="J136" s="159"/>
      <c r="K136" s="159"/>
    </row>
    <row r="137" spans="1:11" x14ac:dyDescent="0.35">
      <c r="A137" s="159"/>
      <c r="B137" s="159"/>
      <c r="C137" s="159"/>
      <c r="D137" s="159"/>
      <c r="E137" s="159"/>
      <c r="F137" s="159"/>
      <c r="G137" s="159"/>
      <c r="H137" s="159"/>
      <c r="I137" s="159"/>
      <c r="J137" s="159"/>
      <c r="K137" s="159"/>
    </row>
    <row r="138" spans="1:11" x14ac:dyDescent="0.35">
      <c r="A138" s="159"/>
      <c r="B138" s="159"/>
      <c r="C138" s="159"/>
      <c r="D138" s="159"/>
      <c r="E138" s="159"/>
      <c r="F138" s="159"/>
      <c r="G138" s="159"/>
      <c r="H138" s="159"/>
      <c r="I138" s="159"/>
      <c r="J138" s="159"/>
      <c r="K138" s="159"/>
    </row>
    <row r="139" spans="1:11" x14ac:dyDescent="0.35">
      <c r="A139" s="159"/>
      <c r="B139" s="159"/>
      <c r="C139" s="159"/>
      <c r="D139" s="159"/>
      <c r="E139" s="159"/>
      <c r="F139" s="159"/>
      <c r="G139" s="159"/>
      <c r="H139" s="159"/>
      <c r="I139" s="159"/>
      <c r="J139" s="159"/>
      <c r="K139" s="159"/>
    </row>
    <row r="140" spans="1:11" x14ac:dyDescent="0.35">
      <c r="A140" s="159"/>
      <c r="B140" s="159"/>
      <c r="C140" s="159"/>
      <c r="D140" s="159"/>
      <c r="E140" s="159"/>
      <c r="F140" s="159"/>
      <c r="G140" s="159"/>
      <c r="H140" s="159"/>
      <c r="I140" s="159"/>
      <c r="J140" s="159"/>
      <c r="K140" s="159"/>
    </row>
    <row r="141" spans="1:11" x14ac:dyDescent="0.35">
      <c r="A141" s="159"/>
      <c r="B141" s="159"/>
      <c r="C141" s="159"/>
      <c r="D141" s="159"/>
      <c r="E141" s="159"/>
      <c r="F141" s="159"/>
      <c r="G141" s="159"/>
      <c r="H141" s="159"/>
      <c r="I141" s="159"/>
      <c r="J141" s="159"/>
      <c r="K141" s="159"/>
    </row>
    <row r="142" spans="1:11" x14ac:dyDescent="0.35">
      <c r="A142" s="159"/>
      <c r="B142" s="159"/>
      <c r="C142" s="159"/>
      <c r="D142" s="159"/>
      <c r="E142" s="159"/>
      <c r="F142" s="159"/>
      <c r="G142" s="159"/>
      <c r="H142" s="159"/>
      <c r="I142" s="159"/>
      <c r="J142" s="159"/>
      <c r="K142" s="159"/>
    </row>
    <row r="143" spans="1:11" x14ac:dyDescent="0.35">
      <c r="A143" s="159"/>
      <c r="B143" s="159"/>
      <c r="C143" s="159"/>
      <c r="D143" s="159"/>
      <c r="E143" s="159"/>
      <c r="F143" s="159"/>
      <c r="G143" s="159"/>
      <c r="H143" s="159"/>
      <c r="I143" s="159"/>
      <c r="J143" s="159"/>
      <c r="K143" s="159"/>
    </row>
    <row r="144" spans="1:11" x14ac:dyDescent="0.35">
      <c r="A144" s="159"/>
      <c r="B144" s="159"/>
      <c r="C144" s="159"/>
      <c r="D144" s="159"/>
      <c r="E144" s="159"/>
      <c r="F144" s="159"/>
      <c r="G144" s="159"/>
      <c r="H144" s="159"/>
      <c r="I144" s="159"/>
      <c r="J144" s="159"/>
      <c r="K144" s="159"/>
    </row>
    <row r="145" spans="1:11" x14ac:dyDescent="0.35">
      <c r="A145" s="159"/>
      <c r="B145" s="159"/>
      <c r="C145" s="159"/>
      <c r="D145" s="159"/>
      <c r="E145" s="159"/>
      <c r="F145" s="159"/>
      <c r="G145" s="159"/>
      <c r="H145" s="159"/>
      <c r="I145" s="159"/>
      <c r="J145" s="159"/>
      <c r="K145" s="159"/>
    </row>
    <row r="146" spans="1:11" x14ac:dyDescent="0.35">
      <c r="A146" s="159"/>
      <c r="B146" s="159"/>
      <c r="C146" s="159"/>
      <c r="D146" s="159"/>
      <c r="E146" s="159"/>
      <c r="F146" s="159"/>
      <c r="G146" s="159"/>
      <c r="H146" s="159"/>
      <c r="I146" s="159"/>
      <c r="J146" s="159"/>
      <c r="K146" s="159"/>
    </row>
    <row r="147" spans="1:11" x14ac:dyDescent="0.35">
      <c r="A147" s="159"/>
      <c r="B147" s="159"/>
      <c r="C147" s="159"/>
      <c r="D147" s="159"/>
      <c r="E147" s="159"/>
      <c r="F147" s="159"/>
      <c r="G147" s="159"/>
      <c r="H147" s="159"/>
      <c r="I147" s="159"/>
      <c r="J147" s="159"/>
      <c r="K147" s="159"/>
    </row>
    <row r="148" spans="1:11" x14ac:dyDescent="0.35">
      <c r="A148" s="159"/>
      <c r="B148" s="159"/>
      <c r="C148" s="159"/>
      <c r="D148" s="159"/>
      <c r="E148" s="159"/>
      <c r="F148" s="159"/>
      <c r="G148" s="159"/>
      <c r="H148" s="159"/>
      <c r="I148" s="159"/>
      <c r="J148" s="159"/>
      <c r="K148" s="159"/>
    </row>
    <row r="149" spans="1:11" x14ac:dyDescent="0.35">
      <c r="A149" s="159"/>
      <c r="B149" s="159"/>
      <c r="C149" s="159"/>
      <c r="D149" s="159"/>
      <c r="E149" s="159"/>
      <c r="F149" s="159"/>
      <c r="G149" s="159"/>
      <c r="H149" s="159"/>
      <c r="I149" s="159"/>
      <c r="J149" s="159"/>
      <c r="K149" s="159"/>
    </row>
    <row r="150" spans="1:11" x14ac:dyDescent="0.35">
      <c r="A150" s="159"/>
      <c r="B150" s="159"/>
      <c r="C150" s="159"/>
      <c r="D150" s="159"/>
      <c r="E150" s="159"/>
      <c r="F150" s="159"/>
      <c r="G150" s="159"/>
      <c r="H150" s="159"/>
      <c r="I150" s="159"/>
      <c r="J150" s="159"/>
      <c r="K150" s="159"/>
    </row>
    <row r="151" spans="1:11" x14ac:dyDescent="0.35">
      <c r="A151" s="159"/>
      <c r="B151" s="159"/>
      <c r="C151" s="159"/>
      <c r="D151" s="159"/>
      <c r="E151" s="159"/>
      <c r="F151" s="159"/>
      <c r="G151" s="159"/>
      <c r="H151" s="159"/>
      <c r="I151" s="159"/>
      <c r="J151" s="159"/>
      <c r="K151" s="159"/>
    </row>
    <row r="152" spans="1:11" x14ac:dyDescent="0.35">
      <c r="A152" s="159"/>
      <c r="B152" s="159"/>
      <c r="C152" s="159"/>
      <c r="D152" s="159"/>
      <c r="E152" s="159"/>
      <c r="F152" s="159"/>
      <c r="G152" s="159"/>
      <c r="H152" s="159"/>
      <c r="I152" s="159"/>
      <c r="J152" s="159"/>
      <c r="K152" s="159"/>
    </row>
    <row r="153" spans="1:11" x14ac:dyDescent="0.35">
      <c r="A153" s="159"/>
      <c r="B153" s="159"/>
      <c r="C153" s="159"/>
      <c r="D153" s="159"/>
      <c r="E153" s="159"/>
      <c r="F153" s="159"/>
      <c r="G153" s="159"/>
      <c r="H153" s="159"/>
      <c r="I153" s="159"/>
      <c r="J153" s="159"/>
      <c r="K153" s="159"/>
    </row>
    <row r="154" spans="1:11" x14ac:dyDescent="0.35">
      <c r="A154" s="159"/>
      <c r="B154" s="159"/>
      <c r="C154" s="159"/>
      <c r="D154" s="159"/>
      <c r="E154" s="159"/>
      <c r="F154" s="159"/>
      <c r="G154" s="159"/>
      <c r="H154" s="159"/>
      <c r="I154" s="159"/>
      <c r="J154" s="159"/>
      <c r="K154" s="159"/>
    </row>
    <row r="155" spans="1:11" x14ac:dyDescent="0.35">
      <c r="A155" s="159"/>
      <c r="B155" s="159"/>
      <c r="C155" s="159"/>
      <c r="D155" s="159"/>
      <c r="E155" s="159"/>
      <c r="F155" s="159"/>
      <c r="G155" s="159"/>
      <c r="H155" s="159"/>
      <c r="I155" s="159"/>
      <c r="J155" s="159"/>
      <c r="K155" s="159"/>
    </row>
    <row r="156" spans="1:11" x14ac:dyDescent="0.35">
      <c r="A156" s="159"/>
      <c r="B156" s="159"/>
      <c r="C156" s="159"/>
      <c r="D156" s="159"/>
      <c r="E156" s="159"/>
      <c r="F156" s="159"/>
      <c r="G156" s="159"/>
      <c r="H156" s="159"/>
      <c r="I156" s="159"/>
      <c r="J156" s="159"/>
      <c r="K156" s="159"/>
    </row>
    <row r="157" spans="1:11" x14ac:dyDescent="0.35">
      <c r="A157" s="159"/>
      <c r="B157" s="159"/>
      <c r="C157" s="159"/>
      <c r="D157" s="159"/>
      <c r="E157" s="159"/>
      <c r="F157" s="159"/>
      <c r="G157" s="159"/>
      <c r="H157" s="159"/>
      <c r="I157" s="159"/>
      <c r="J157" s="159"/>
      <c r="K157" s="159"/>
    </row>
    <row r="158" spans="1:11" x14ac:dyDescent="0.35">
      <c r="A158" s="159"/>
      <c r="B158" s="159"/>
      <c r="C158" s="159"/>
      <c r="D158" s="159"/>
      <c r="E158" s="159"/>
      <c r="F158" s="159"/>
      <c r="G158" s="159"/>
      <c r="H158" s="159"/>
      <c r="I158" s="159"/>
      <c r="J158" s="159"/>
      <c r="K158" s="159"/>
    </row>
    <row r="159" spans="1:11" x14ac:dyDescent="0.35">
      <c r="A159" s="159"/>
      <c r="B159" s="159"/>
      <c r="C159" s="159"/>
      <c r="D159" s="159"/>
      <c r="E159" s="159"/>
      <c r="F159" s="159"/>
      <c r="G159" s="159"/>
      <c r="H159" s="159"/>
      <c r="I159" s="159"/>
      <c r="J159" s="159"/>
      <c r="K159" s="159"/>
    </row>
    <row r="160" spans="1:11" x14ac:dyDescent="0.35">
      <c r="A160" s="159"/>
      <c r="B160" s="159"/>
      <c r="C160" s="159"/>
      <c r="D160" s="159"/>
      <c r="E160" s="159"/>
      <c r="F160" s="159"/>
      <c r="G160" s="159"/>
      <c r="H160" s="159"/>
      <c r="I160" s="159"/>
      <c r="J160" s="159"/>
      <c r="K160" s="159"/>
    </row>
    <row r="161" spans="1:11" x14ac:dyDescent="0.35">
      <c r="A161" s="159"/>
      <c r="B161" s="159"/>
      <c r="C161" s="159"/>
      <c r="D161" s="159"/>
      <c r="E161" s="159"/>
      <c r="F161" s="159"/>
      <c r="G161" s="159"/>
      <c r="H161" s="159"/>
      <c r="I161" s="159"/>
      <c r="J161" s="159"/>
      <c r="K161" s="159"/>
    </row>
    <row r="162" spans="1:11" x14ac:dyDescent="0.35">
      <c r="A162" s="159"/>
      <c r="B162" s="159"/>
      <c r="C162" s="159"/>
      <c r="D162" s="159"/>
      <c r="E162" s="159"/>
      <c r="F162" s="159"/>
      <c r="G162" s="159"/>
      <c r="H162" s="159"/>
      <c r="I162" s="159"/>
      <c r="J162" s="159"/>
      <c r="K162" s="159"/>
    </row>
    <row r="163" spans="1:11" x14ac:dyDescent="0.35">
      <c r="A163" s="159"/>
      <c r="B163" s="159"/>
      <c r="C163" s="159"/>
      <c r="D163" s="159"/>
      <c r="E163" s="159"/>
      <c r="F163" s="159"/>
      <c r="G163" s="159"/>
      <c r="H163" s="159"/>
      <c r="I163" s="159"/>
      <c r="J163" s="159"/>
      <c r="K163" s="159"/>
    </row>
    <row r="164" spans="1:11" x14ac:dyDescent="0.35">
      <c r="A164" s="159"/>
      <c r="B164" s="159"/>
      <c r="C164" s="159"/>
      <c r="D164" s="159"/>
      <c r="E164" s="159"/>
      <c r="F164" s="159"/>
      <c r="G164" s="159"/>
      <c r="H164" s="159"/>
      <c r="I164" s="159"/>
      <c r="J164" s="159"/>
      <c r="K164" s="159"/>
    </row>
    <row r="165" spans="1:11" x14ac:dyDescent="0.35">
      <c r="A165" s="159"/>
      <c r="B165" s="159"/>
      <c r="C165" s="159"/>
      <c r="D165" s="159"/>
      <c r="E165" s="159"/>
      <c r="F165" s="159"/>
      <c r="G165" s="159"/>
      <c r="H165" s="159"/>
      <c r="I165" s="159"/>
      <c r="J165" s="159"/>
      <c r="K165" s="159"/>
    </row>
    <row r="166" spans="1:11" x14ac:dyDescent="0.35">
      <c r="A166" s="159"/>
      <c r="B166" s="159"/>
      <c r="C166" s="159"/>
      <c r="D166" s="159"/>
      <c r="E166" s="159"/>
      <c r="F166" s="159"/>
      <c r="G166" s="159"/>
      <c r="H166" s="159"/>
      <c r="I166" s="159"/>
      <c r="J166" s="159"/>
      <c r="K166" s="159"/>
    </row>
    <row r="167" spans="1:11" x14ac:dyDescent="0.35">
      <c r="A167" s="159"/>
      <c r="B167" s="159"/>
      <c r="C167" s="159"/>
      <c r="D167" s="159"/>
      <c r="E167" s="159"/>
      <c r="F167" s="159"/>
      <c r="G167" s="159"/>
      <c r="H167" s="159"/>
      <c r="I167" s="159"/>
      <c r="J167" s="159"/>
      <c r="K167" s="159"/>
    </row>
    <row r="168" spans="1:11" x14ac:dyDescent="0.35">
      <c r="A168" s="159"/>
      <c r="B168" s="159"/>
      <c r="C168" s="159"/>
      <c r="D168" s="159"/>
      <c r="E168" s="159"/>
      <c r="F168" s="159"/>
      <c r="G168" s="159"/>
      <c r="H168" s="159"/>
      <c r="I168" s="159"/>
      <c r="J168" s="159"/>
      <c r="K168" s="159"/>
    </row>
    <row r="169" spans="1:11" x14ac:dyDescent="0.35">
      <c r="A169" s="159"/>
      <c r="B169" s="159"/>
      <c r="C169" s="159"/>
      <c r="D169" s="159"/>
      <c r="E169" s="159"/>
      <c r="F169" s="159"/>
      <c r="G169" s="159"/>
      <c r="H169" s="159"/>
      <c r="I169" s="159"/>
      <c r="J169" s="159"/>
      <c r="K169" s="159"/>
    </row>
    <row r="170" spans="1:11" x14ac:dyDescent="0.35">
      <c r="A170" s="159"/>
      <c r="B170" s="159"/>
      <c r="C170" s="159"/>
      <c r="D170" s="159"/>
      <c r="E170" s="159"/>
      <c r="F170" s="159"/>
      <c r="G170" s="159"/>
      <c r="H170" s="159"/>
      <c r="I170" s="159"/>
      <c r="J170" s="159"/>
      <c r="K170" s="159"/>
    </row>
    <row r="171" spans="1:11" x14ac:dyDescent="0.35">
      <c r="A171" s="159"/>
      <c r="B171" s="159"/>
      <c r="C171" s="159"/>
      <c r="D171" s="159"/>
      <c r="E171" s="159"/>
      <c r="F171" s="159"/>
      <c r="G171" s="159"/>
      <c r="H171" s="159"/>
      <c r="I171" s="159"/>
      <c r="J171" s="159"/>
      <c r="K171" s="159"/>
    </row>
    <row r="172" spans="1:11" x14ac:dyDescent="0.35">
      <c r="A172" s="159"/>
      <c r="B172" s="159"/>
      <c r="C172" s="159"/>
      <c r="D172" s="159"/>
      <c r="E172" s="159"/>
      <c r="F172" s="159"/>
      <c r="G172" s="159"/>
      <c r="H172" s="159"/>
      <c r="I172" s="159"/>
      <c r="J172" s="159"/>
      <c r="K172" s="159"/>
    </row>
    <row r="173" spans="1:11" x14ac:dyDescent="0.35">
      <c r="A173" s="159"/>
      <c r="B173" s="159"/>
      <c r="C173" s="159"/>
      <c r="D173" s="159"/>
      <c r="E173" s="159"/>
      <c r="F173" s="159"/>
      <c r="G173" s="159"/>
      <c r="H173" s="159"/>
      <c r="I173" s="159"/>
      <c r="J173" s="159"/>
      <c r="K173" s="159"/>
    </row>
    <row r="174" spans="1:11" x14ac:dyDescent="0.35">
      <c r="A174" s="159"/>
      <c r="B174" s="159"/>
      <c r="C174" s="159"/>
      <c r="D174" s="159"/>
      <c r="E174" s="159"/>
      <c r="F174" s="159"/>
      <c r="G174" s="159"/>
      <c r="H174" s="159"/>
      <c r="I174" s="159"/>
      <c r="J174" s="159"/>
      <c r="K174" s="159"/>
    </row>
    <row r="175" spans="1:11" x14ac:dyDescent="0.35">
      <c r="A175" s="159"/>
      <c r="B175" s="159"/>
      <c r="C175" s="159"/>
      <c r="D175" s="159"/>
      <c r="E175" s="159"/>
      <c r="F175" s="159"/>
      <c r="G175" s="159"/>
      <c r="H175" s="159"/>
      <c r="I175" s="159"/>
      <c r="J175" s="159"/>
      <c r="K175" s="159"/>
    </row>
    <row r="176" spans="1:11" x14ac:dyDescent="0.35">
      <c r="A176" s="159"/>
      <c r="B176" s="159"/>
      <c r="C176" s="159"/>
      <c r="D176" s="159"/>
      <c r="E176" s="159"/>
      <c r="F176" s="159"/>
      <c r="G176" s="159"/>
      <c r="H176" s="159"/>
      <c r="I176" s="159"/>
      <c r="J176" s="159"/>
      <c r="K176" s="159"/>
    </row>
    <row r="177" spans="1:11" x14ac:dyDescent="0.35">
      <c r="A177" s="159"/>
      <c r="B177" s="159"/>
      <c r="C177" s="159"/>
      <c r="D177" s="159"/>
      <c r="E177" s="159"/>
      <c r="F177" s="159"/>
      <c r="G177" s="159"/>
      <c r="H177" s="159"/>
      <c r="I177" s="159"/>
      <c r="J177" s="159"/>
      <c r="K177" s="159"/>
    </row>
    <row r="178" spans="1:11" x14ac:dyDescent="0.35">
      <c r="A178" s="159"/>
      <c r="B178" s="159"/>
      <c r="C178" s="159"/>
      <c r="D178" s="159"/>
      <c r="E178" s="159"/>
      <c r="F178" s="159"/>
      <c r="G178" s="159"/>
      <c r="H178" s="159"/>
      <c r="I178" s="159"/>
      <c r="J178" s="159"/>
      <c r="K178" s="159"/>
    </row>
    <row r="179" spans="1:11" x14ac:dyDescent="0.35">
      <c r="A179" s="159"/>
      <c r="B179" s="159"/>
      <c r="C179" s="159"/>
      <c r="D179" s="159"/>
      <c r="E179" s="159"/>
      <c r="F179" s="159"/>
      <c r="G179" s="159"/>
      <c r="H179" s="159"/>
      <c r="I179" s="159"/>
      <c r="J179" s="159"/>
      <c r="K179" s="159"/>
    </row>
    <row r="180" spans="1:11" x14ac:dyDescent="0.35">
      <c r="A180" s="159"/>
      <c r="B180" s="159"/>
      <c r="C180" s="159"/>
      <c r="D180" s="159"/>
      <c r="E180" s="159"/>
      <c r="F180" s="159"/>
      <c r="G180" s="159"/>
      <c r="H180" s="159"/>
      <c r="I180" s="159"/>
      <c r="J180" s="159"/>
      <c r="K180" s="159"/>
    </row>
    <row r="181" spans="1:11" x14ac:dyDescent="0.35">
      <c r="A181" s="159"/>
      <c r="B181" s="159"/>
      <c r="C181" s="159"/>
      <c r="D181" s="159"/>
      <c r="E181" s="159"/>
      <c r="F181" s="159"/>
      <c r="G181" s="159"/>
      <c r="H181" s="159"/>
      <c r="I181" s="159"/>
      <c r="J181" s="159"/>
      <c r="K181" s="159"/>
    </row>
    <row r="182" spans="1:11" x14ac:dyDescent="0.35">
      <c r="A182" s="159"/>
      <c r="B182" s="159"/>
      <c r="C182" s="159"/>
      <c r="D182" s="159"/>
      <c r="E182" s="159"/>
      <c r="F182" s="159"/>
      <c r="G182" s="159"/>
      <c r="H182" s="159"/>
      <c r="I182" s="159"/>
      <c r="J182" s="159"/>
      <c r="K182" s="159"/>
    </row>
    <row r="183" spans="1:11" x14ac:dyDescent="0.35">
      <c r="A183" s="159"/>
      <c r="B183" s="159"/>
      <c r="C183" s="159"/>
      <c r="D183" s="159"/>
      <c r="E183" s="159"/>
      <c r="F183" s="159"/>
      <c r="G183" s="159"/>
      <c r="H183" s="159"/>
      <c r="I183" s="159"/>
      <c r="J183" s="159"/>
      <c r="K183" s="159"/>
    </row>
    <row r="184" spans="1:11" x14ac:dyDescent="0.35">
      <c r="A184" s="159"/>
      <c r="B184" s="159"/>
      <c r="C184" s="159"/>
      <c r="D184" s="159"/>
      <c r="E184" s="159"/>
      <c r="F184" s="159"/>
      <c r="G184" s="159"/>
      <c r="H184" s="159"/>
      <c r="I184" s="159"/>
      <c r="J184" s="159"/>
      <c r="K184" s="159"/>
    </row>
    <row r="185" spans="1:11" x14ac:dyDescent="0.35">
      <c r="A185" s="159"/>
      <c r="B185" s="159"/>
      <c r="C185" s="159"/>
      <c r="D185" s="159"/>
      <c r="E185" s="159"/>
      <c r="F185" s="159"/>
      <c r="G185" s="159"/>
      <c r="H185" s="159"/>
      <c r="I185" s="159"/>
      <c r="J185" s="159"/>
      <c r="K185" s="159"/>
    </row>
    <row r="186" spans="1:11" x14ac:dyDescent="0.35">
      <c r="A186" s="159"/>
      <c r="B186" s="159"/>
      <c r="C186" s="159"/>
      <c r="D186" s="159"/>
      <c r="E186" s="159"/>
      <c r="F186" s="159"/>
      <c r="G186" s="159"/>
      <c r="H186" s="159"/>
      <c r="I186" s="159"/>
      <c r="J186" s="159"/>
      <c r="K186" s="159"/>
    </row>
    <row r="187" spans="1:11" x14ac:dyDescent="0.35">
      <c r="A187" s="159"/>
      <c r="B187" s="159"/>
      <c r="C187" s="159"/>
      <c r="D187" s="159"/>
      <c r="E187" s="159"/>
      <c r="F187" s="159"/>
      <c r="G187" s="159"/>
      <c r="H187" s="159"/>
      <c r="I187" s="159"/>
      <c r="J187" s="159"/>
      <c r="K187" s="159"/>
    </row>
    <row r="188" spans="1:11" x14ac:dyDescent="0.35">
      <c r="A188" s="159"/>
      <c r="B188" s="159"/>
      <c r="C188" s="159"/>
      <c r="D188" s="159"/>
      <c r="E188" s="159"/>
      <c r="F188" s="159"/>
      <c r="G188" s="159"/>
      <c r="H188" s="159"/>
      <c r="I188" s="159"/>
      <c r="J188" s="159"/>
      <c r="K188" s="159"/>
    </row>
    <row r="189" spans="1:11" x14ac:dyDescent="0.35">
      <c r="A189" s="159"/>
      <c r="B189" s="159"/>
      <c r="C189" s="159"/>
      <c r="D189" s="159"/>
      <c r="E189" s="159"/>
      <c r="F189" s="159"/>
      <c r="G189" s="159"/>
      <c r="H189" s="159"/>
      <c r="I189" s="159"/>
      <c r="J189" s="159"/>
      <c r="K189" s="159"/>
    </row>
    <row r="190" spans="1:11" x14ac:dyDescent="0.35">
      <c r="A190" s="159"/>
      <c r="B190" s="159"/>
      <c r="C190" s="159"/>
      <c r="D190" s="159"/>
      <c r="E190" s="159"/>
      <c r="F190" s="159"/>
      <c r="G190" s="159"/>
      <c r="H190" s="159"/>
      <c r="I190" s="159"/>
      <c r="J190" s="159"/>
      <c r="K190" s="159"/>
    </row>
    <row r="191" spans="1:11" x14ac:dyDescent="0.35">
      <c r="A191" s="159"/>
      <c r="B191" s="159"/>
      <c r="C191" s="159"/>
      <c r="D191" s="159"/>
      <c r="E191" s="159"/>
      <c r="F191" s="159"/>
      <c r="G191" s="159"/>
      <c r="H191" s="159"/>
      <c r="I191" s="159"/>
      <c r="J191" s="159"/>
      <c r="K191" s="159"/>
    </row>
    <row r="192" spans="1:11" x14ac:dyDescent="0.35">
      <c r="A192" s="159"/>
      <c r="B192" s="159"/>
      <c r="C192" s="159"/>
      <c r="D192" s="159"/>
      <c r="E192" s="159"/>
      <c r="F192" s="159"/>
      <c r="G192" s="159"/>
      <c r="H192" s="159"/>
      <c r="I192" s="159"/>
      <c r="J192" s="159"/>
      <c r="K192" s="159"/>
    </row>
    <row r="193" spans="1:11" x14ac:dyDescent="0.35">
      <c r="A193" s="159"/>
      <c r="B193" s="159"/>
      <c r="C193" s="159"/>
      <c r="D193" s="159"/>
      <c r="E193" s="159"/>
      <c r="F193" s="159"/>
      <c r="G193" s="159"/>
      <c r="H193" s="159"/>
      <c r="I193" s="159"/>
      <c r="J193" s="159"/>
      <c r="K193" s="159"/>
    </row>
    <row r="194" spans="1:11" x14ac:dyDescent="0.35">
      <c r="A194" s="159"/>
      <c r="B194" s="159"/>
      <c r="C194" s="159"/>
      <c r="D194" s="159"/>
      <c r="E194" s="159"/>
      <c r="F194" s="159"/>
      <c r="G194" s="159"/>
      <c r="H194" s="159"/>
      <c r="I194" s="159"/>
      <c r="J194" s="159"/>
      <c r="K194" s="159"/>
    </row>
    <row r="195" spans="1:11" x14ac:dyDescent="0.35">
      <c r="A195" s="159"/>
      <c r="B195" s="159"/>
      <c r="C195" s="159"/>
      <c r="D195" s="159"/>
      <c r="E195" s="159"/>
      <c r="F195" s="159"/>
      <c r="G195" s="159"/>
      <c r="H195" s="159"/>
      <c r="I195" s="159"/>
      <c r="J195" s="159"/>
      <c r="K195" s="159"/>
    </row>
    <row r="196" spans="1:11" x14ac:dyDescent="0.35">
      <c r="A196" s="159"/>
      <c r="B196" s="159"/>
      <c r="C196" s="159"/>
      <c r="D196" s="159"/>
      <c r="E196" s="159"/>
      <c r="F196" s="159"/>
      <c r="G196" s="159"/>
      <c r="H196" s="159"/>
      <c r="I196" s="159"/>
      <c r="J196" s="159"/>
      <c r="K196" s="159"/>
    </row>
    <row r="197" spans="1:11" x14ac:dyDescent="0.35">
      <c r="A197" s="159"/>
      <c r="B197" s="159"/>
      <c r="C197" s="159"/>
      <c r="D197" s="159"/>
      <c r="E197" s="159"/>
      <c r="F197" s="159"/>
      <c r="G197" s="159"/>
      <c r="H197" s="159"/>
      <c r="I197" s="159"/>
      <c r="J197" s="159"/>
      <c r="K197" s="159"/>
    </row>
    <row r="198" spans="1:11" x14ac:dyDescent="0.35">
      <c r="A198" s="159"/>
      <c r="B198" s="159"/>
      <c r="C198" s="159"/>
      <c r="D198" s="159"/>
      <c r="E198" s="159"/>
      <c r="F198" s="159"/>
      <c r="G198" s="159"/>
      <c r="H198" s="159"/>
      <c r="I198" s="159"/>
      <c r="J198" s="159"/>
      <c r="K198" s="159"/>
    </row>
    <row r="199" spans="1:11" x14ac:dyDescent="0.35">
      <c r="A199" s="159"/>
      <c r="B199" s="159"/>
      <c r="C199" s="159"/>
      <c r="D199" s="159"/>
      <c r="E199" s="159"/>
      <c r="F199" s="159"/>
      <c r="G199" s="159"/>
      <c r="H199" s="159"/>
      <c r="I199" s="159"/>
      <c r="J199" s="159"/>
      <c r="K199" s="159"/>
    </row>
    <row r="200" spans="1:11" x14ac:dyDescent="0.35">
      <c r="A200" s="159"/>
      <c r="B200" s="159"/>
      <c r="C200" s="159"/>
      <c r="D200" s="159"/>
      <c r="E200" s="159"/>
      <c r="F200" s="159"/>
      <c r="G200" s="159"/>
      <c r="H200" s="159"/>
      <c r="I200" s="159"/>
      <c r="J200" s="159"/>
      <c r="K200" s="159"/>
    </row>
    <row r="201" spans="1:11" x14ac:dyDescent="0.35">
      <c r="A201" s="159"/>
      <c r="B201" s="159"/>
      <c r="C201" s="159"/>
      <c r="D201" s="159"/>
      <c r="E201" s="159"/>
      <c r="F201" s="159"/>
      <c r="G201" s="159"/>
      <c r="H201" s="159"/>
      <c r="I201" s="159"/>
      <c r="J201" s="159"/>
      <c r="K201" s="159"/>
    </row>
    <row r="202" spans="1:11" x14ac:dyDescent="0.35">
      <c r="A202" s="159"/>
      <c r="B202" s="159"/>
      <c r="C202" s="159"/>
      <c r="D202" s="159"/>
      <c r="E202" s="159"/>
      <c r="F202" s="159"/>
      <c r="G202" s="159"/>
      <c r="H202" s="159"/>
      <c r="I202" s="159"/>
      <c r="J202" s="159"/>
      <c r="K202" s="159"/>
    </row>
    <row r="203" spans="1:11" x14ac:dyDescent="0.35">
      <c r="A203" s="159"/>
      <c r="B203" s="159"/>
      <c r="C203" s="159"/>
      <c r="D203" s="159"/>
      <c r="E203" s="159"/>
      <c r="F203" s="159"/>
      <c r="G203" s="159"/>
      <c r="H203" s="159"/>
      <c r="I203" s="159"/>
      <c r="J203" s="159"/>
      <c r="K203" s="159"/>
    </row>
    <row r="204" spans="1:11" x14ac:dyDescent="0.35">
      <c r="A204" s="159"/>
      <c r="B204" s="159"/>
      <c r="C204" s="159"/>
      <c r="D204" s="159"/>
      <c r="E204" s="159"/>
      <c r="F204" s="159"/>
      <c r="G204" s="159"/>
      <c r="H204" s="159"/>
      <c r="I204" s="159"/>
      <c r="J204" s="159"/>
      <c r="K204" s="159"/>
    </row>
    <row r="205" spans="1:11" x14ac:dyDescent="0.35">
      <c r="A205" s="159"/>
      <c r="B205" s="159"/>
      <c r="C205" s="159"/>
      <c r="D205" s="159"/>
      <c r="E205" s="159"/>
      <c r="F205" s="159"/>
      <c r="G205" s="159"/>
      <c r="H205" s="159"/>
      <c r="I205" s="159"/>
      <c r="J205" s="159"/>
      <c r="K205" s="159"/>
    </row>
    <row r="206" spans="1:11" x14ac:dyDescent="0.35">
      <c r="A206" s="159"/>
      <c r="B206" s="159"/>
      <c r="C206" s="159"/>
      <c r="D206" s="159"/>
      <c r="E206" s="159"/>
      <c r="F206" s="159"/>
      <c r="G206" s="159"/>
      <c r="H206" s="159"/>
      <c r="I206" s="159"/>
      <c r="J206" s="159"/>
      <c r="K206" s="159"/>
    </row>
    <row r="207" spans="1:11" x14ac:dyDescent="0.35">
      <c r="A207" s="159"/>
      <c r="B207" s="159"/>
      <c r="C207" s="159"/>
      <c r="D207" s="159"/>
      <c r="E207" s="159"/>
      <c r="F207" s="159"/>
      <c r="G207" s="159"/>
      <c r="H207" s="159"/>
      <c r="I207" s="159"/>
      <c r="J207" s="159"/>
      <c r="K207" s="159"/>
    </row>
    <row r="208" spans="1:11" x14ac:dyDescent="0.35">
      <c r="A208" s="159"/>
      <c r="B208" s="159"/>
      <c r="C208" s="159"/>
      <c r="D208" s="159"/>
      <c r="E208" s="159"/>
      <c r="F208" s="159"/>
      <c r="G208" s="159"/>
      <c r="H208" s="159"/>
      <c r="I208" s="159"/>
      <c r="J208" s="159"/>
      <c r="K208" s="159"/>
    </row>
    <row r="209" spans="1:11" x14ac:dyDescent="0.35">
      <c r="A209" s="159"/>
      <c r="B209" s="159"/>
      <c r="C209" s="159"/>
      <c r="D209" s="159"/>
      <c r="E209" s="159"/>
      <c r="F209" s="159"/>
      <c r="G209" s="159"/>
      <c r="H209" s="159"/>
      <c r="I209" s="159"/>
      <c r="J209" s="159"/>
      <c r="K209" s="159"/>
    </row>
    <row r="210" spans="1:11" x14ac:dyDescent="0.35">
      <c r="A210" s="159"/>
      <c r="B210" s="159"/>
      <c r="C210" s="159"/>
      <c r="D210" s="159"/>
      <c r="E210" s="159"/>
      <c r="F210" s="159"/>
      <c r="G210" s="159"/>
      <c r="H210" s="159"/>
      <c r="I210" s="159"/>
      <c r="J210" s="159"/>
      <c r="K210" s="159"/>
    </row>
    <row r="211" spans="1:11" x14ac:dyDescent="0.35">
      <c r="A211" s="159"/>
      <c r="B211" s="159"/>
      <c r="C211" s="159"/>
      <c r="D211" s="159"/>
      <c r="E211" s="159"/>
      <c r="F211" s="159"/>
      <c r="G211" s="159"/>
      <c r="H211" s="159"/>
      <c r="I211" s="159"/>
      <c r="J211" s="159"/>
      <c r="K211" s="159"/>
    </row>
    <row r="212" spans="1:11" x14ac:dyDescent="0.35">
      <c r="A212" s="159"/>
      <c r="B212" s="159"/>
      <c r="C212" s="159"/>
      <c r="D212" s="159"/>
      <c r="E212" s="159"/>
      <c r="F212" s="159"/>
      <c r="G212" s="159"/>
      <c r="H212" s="159"/>
      <c r="I212" s="159"/>
      <c r="J212" s="159"/>
      <c r="K212" s="159"/>
    </row>
    <row r="213" spans="1:11" x14ac:dyDescent="0.35">
      <c r="A213" s="159"/>
      <c r="B213" s="159"/>
      <c r="C213" s="159"/>
      <c r="D213" s="159"/>
      <c r="E213" s="159"/>
      <c r="F213" s="159"/>
      <c r="G213" s="159"/>
      <c r="H213" s="159"/>
      <c r="I213" s="159"/>
      <c r="J213" s="159"/>
      <c r="K213" s="159"/>
    </row>
    <row r="214" spans="1:11" x14ac:dyDescent="0.35">
      <c r="A214" s="159"/>
      <c r="B214" s="159"/>
      <c r="C214" s="159"/>
      <c r="D214" s="159"/>
      <c r="E214" s="159"/>
      <c r="F214" s="159"/>
      <c r="G214" s="159"/>
      <c r="H214" s="159"/>
      <c r="I214" s="159"/>
      <c r="J214" s="159"/>
      <c r="K214" s="159"/>
    </row>
    <row r="215" spans="1:11" x14ac:dyDescent="0.35">
      <c r="A215" s="159"/>
      <c r="B215" s="159"/>
      <c r="C215" s="159"/>
      <c r="D215" s="159"/>
      <c r="E215" s="159"/>
      <c r="F215" s="159"/>
      <c r="G215" s="159"/>
      <c r="H215" s="159"/>
      <c r="I215" s="159"/>
      <c r="J215" s="159"/>
      <c r="K215" s="159"/>
    </row>
    <row r="216" spans="1:11" x14ac:dyDescent="0.35">
      <c r="A216" s="159"/>
      <c r="B216" s="159"/>
      <c r="C216" s="159"/>
      <c r="D216" s="159"/>
      <c r="E216" s="159"/>
      <c r="F216" s="159"/>
      <c r="G216" s="159"/>
      <c r="H216" s="159"/>
      <c r="I216" s="159"/>
      <c r="J216" s="159"/>
      <c r="K216" s="159"/>
    </row>
    <row r="217" spans="1:11" x14ac:dyDescent="0.35">
      <c r="A217" s="159"/>
      <c r="B217" s="159"/>
      <c r="C217" s="159"/>
      <c r="D217" s="159"/>
      <c r="E217" s="159"/>
      <c r="F217" s="159"/>
      <c r="G217" s="159"/>
      <c r="H217" s="159"/>
      <c r="I217" s="159"/>
      <c r="J217" s="159"/>
      <c r="K217" s="159"/>
    </row>
    <row r="218" spans="1:11" x14ac:dyDescent="0.35">
      <c r="A218" s="159"/>
      <c r="B218" s="159"/>
      <c r="C218" s="159"/>
      <c r="D218" s="159"/>
      <c r="E218" s="159"/>
      <c r="F218" s="159"/>
      <c r="G218" s="159"/>
      <c r="H218" s="159"/>
      <c r="I218" s="159"/>
      <c r="J218" s="159"/>
      <c r="K218" s="159"/>
    </row>
    <row r="219" spans="1:11" x14ac:dyDescent="0.35">
      <c r="A219" s="159"/>
      <c r="B219" s="159"/>
      <c r="C219" s="159"/>
      <c r="D219" s="159"/>
      <c r="E219" s="159"/>
      <c r="F219" s="159"/>
      <c r="G219" s="159"/>
      <c r="H219" s="159"/>
      <c r="I219" s="159"/>
      <c r="J219" s="159"/>
      <c r="K219" s="159"/>
    </row>
    <row r="220" spans="1:11" x14ac:dyDescent="0.35">
      <c r="A220" s="159"/>
      <c r="B220" s="159"/>
      <c r="C220" s="159"/>
      <c r="D220" s="159"/>
      <c r="E220" s="159"/>
      <c r="F220" s="159"/>
      <c r="G220" s="159"/>
      <c r="H220" s="159"/>
      <c r="I220" s="159"/>
      <c r="J220" s="159"/>
      <c r="K220" s="159"/>
    </row>
    <row r="221" spans="1:11" x14ac:dyDescent="0.35">
      <c r="A221" s="159"/>
      <c r="B221" s="159"/>
      <c r="C221" s="159"/>
      <c r="D221" s="159"/>
      <c r="E221" s="159"/>
      <c r="F221" s="159"/>
      <c r="G221" s="159"/>
      <c r="H221" s="159"/>
      <c r="I221" s="159"/>
      <c r="J221" s="159"/>
      <c r="K221" s="159"/>
    </row>
    <row r="222" spans="1:11" x14ac:dyDescent="0.35">
      <c r="A222" s="159"/>
      <c r="B222" s="159"/>
      <c r="C222" s="159"/>
      <c r="D222" s="159"/>
      <c r="E222" s="159"/>
      <c r="F222" s="159"/>
      <c r="G222" s="159"/>
      <c r="H222" s="159"/>
      <c r="I222" s="159"/>
      <c r="J222" s="159"/>
      <c r="K222" s="159"/>
    </row>
    <row r="223" spans="1:11" x14ac:dyDescent="0.35">
      <c r="A223" s="159"/>
      <c r="B223" s="159"/>
      <c r="C223" s="159"/>
      <c r="D223" s="159"/>
      <c r="E223" s="159"/>
      <c r="F223" s="159"/>
      <c r="G223" s="159"/>
      <c r="H223" s="159"/>
      <c r="I223" s="159"/>
      <c r="J223" s="159"/>
      <c r="K223" s="159"/>
    </row>
    <row r="224" spans="1:11" x14ac:dyDescent="0.35">
      <c r="A224" s="159"/>
      <c r="B224" s="159"/>
      <c r="C224" s="159"/>
      <c r="D224" s="159"/>
      <c r="E224" s="159"/>
      <c r="F224" s="159"/>
      <c r="G224" s="159"/>
      <c r="H224" s="159"/>
      <c r="I224" s="159"/>
      <c r="J224" s="159"/>
      <c r="K224" s="159"/>
    </row>
    <row r="225" spans="1:11" x14ac:dyDescent="0.35">
      <c r="A225" s="159"/>
      <c r="B225" s="159"/>
      <c r="C225" s="159"/>
      <c r="D225" s="159"/>
      <c r="E225" s="159"/>
      <c r="F225" s="159"/>
      <c r="G225" s="159"/>
      <c r="H225" s="159"/>
      <c r="I225" s="159"/>
      <c r="J225" s="159"/>
      <c r="K225" s="159"/>
    </row>
    <row r="226" spans="1:11" x14ac:dyDescent="0.35">
      <c r="A226" s="159"/>
      <c r="B226" s="159"/>
      <c r="C226" s="159"/>
      <c r="D226" s="159"/>
      <c r="E226" s="159"/>
      <c r="F226" s="159"/>
      <c r="G226" s="159"/>
      <c r="H226" s="159"/>
      <c r="I226" s="159"/>
      <c r="J226" s="159"/>
      <c r="K226" s="159"/>
    </row>
    <row r="227" spans="1:11" x14ac:dyDescent="0.35">
      <c r="A227" s="159"/>
      <c r="B227" s="159"/>
      <c r="C227" s="159"/>
      <c r="D227" s="159"/>
      <c r="E227" s="159"/>
      <c r="F227" s="159"/>
      <c r="G227" s="159"/>
      <c r="H227" s="159"/>
      <c r="I227" s="159"/>
      <c r="J227" s="159"/>
      <c r="K227" s="159"/>
    </row>
    <row r="228" spans="1:11" x14ac:dyDescent="0.35">
      <c r="A228" s="159"/>
      <c r="B228" s="159"/>
      <c r="C228" s="159"/>
      <c r="D228" s="159"/>
      <c r="E228" s="159"/>
      <c r="F228" s="159"/>
      <c r="G228" s="159"/>
      <c r="H228" s="159"/>
      <c r="I228" s="159"/>
      <c r="J228" s="159"/>
      <c r="K228" s="159"/>
    </row>
    <row r="229" spans="1:11" x14ac:dyDescent="0.35">
      <c r="A229" s="159"/>
      <c r="B229" s="159"/>
      <c r="C229" s="159"/>
      <c r="D229" s="159"/>
      <c r="E229" s="159"/>
      <c r="F229" s="159"/>
      <c r="G229" s="159"/>
      <c r="H229" s="159"/>
      <c r="I229" s="159"/>
      <c r="J229" s="159"/>
      <c r="K229" s="159"/>
    </row>
    <row r="230" spans="1:11" x14ac:dyDescent="0.35">
      <c r="A230" s="159"/>
      <c r="B230" s="159"/>
      <c r="C230" s="159"/>
      <c r="D230" s="159"/>
      <c r="E230" s="159"/>
      <c r="F230" s="159"/>
      <c r="G230" s="159"/>
      <c r="H230" s="159"/>
      <c r="I230" s="159"/>
      <c r="J230" s="159"/>
      <c r="K230" s="159"/>
    </row>
    <row r="231" spans="1:11" x14ac:dyDescent="0.35">
      <c r="A231" s="159"/>
      <c r="B231" s="159"/>
      <c r="C231" s="159"/>
      <c r="D231" s="159"/>
      <c r="E231" s="159"/>
      <c r="F231" s="159"/>
      <c r="G231" s="159"/>
      <c r="H231" s="159"/>
      <c r="I231" s="159"/>
      <c r="J231" s="159"/>
      <c r="K231" s="159"/>
    </row>
    <row r="232" spans="1:11" x14ac:dyDescent="0.35">
      <c r="A232" s="159"/>
      <c r="B232" s="159"/>
      <c r="C232" s="159"/>
      <c r="D232" s="159"/>
      <c r="E232" s="159"/>
      <c r="F232" s="159"/>
      <c r="G232" s="159"/>
      <c r="H232" s="159"/>
      <c r="I232" s="159"/>
      <c r="J232" s="159"/>
      <c r="K232" s="159"/>
    </row>
    <row r="233" spans="1:11" x14ac:dyDescent="0.35">
      <c r="A233" s="159"/>
      <c r="B233" s="159"/>
      <c r="C233" s="159"/>
      <c r="D233" s="159"/>
      <c r="E233" s="159"/>
      <c r="F233" s="159"/>
      <c r="G233" s="159"/>
      <c r="H233" s="159"/>
      <c r="I233" s="159"/>
      <c r="J233" s="159"/>
      <c r="K233" s="159"/>
    </row>
    <row r="234" spans="1:11" x14ac:dyDescent="0.35">
      <c r="A234" s="159"/>
      <c r="B234" s="159"/>
      <c r="C234" s="159"/>
      <c r="D234" s="159"/>
      <c r="E234" s="159"/>
      <c r="F234" s="159"/>
      <c r="G234" s="159"/>
      <c r="H234" s="159"/>
      <c r="I234" s="159"/>
      <c r="J234" s="159"/>
      <c r="K234" s="159"/>
    </row>
    <row r="235" spans="1:11" x14ac:dyDescent="0.35">
      <c r="A235" s="159"/>
      <c r="B235" s="159"/>
      <c r="C235" s="159"/>
      <c r="D235" s="159"/>
      <c r="E235" s="159"/>
      <c r="F235" s="159"/>
      <c r="G235" s="159"/>
      <c r="H235" s="159"/>
      <c r="I235" s="159"/>
      <c r="J235" s="159"/>
      <c r="K235" s="159"/>
    </row>
    <row r="236" spans="1:11" x14ac:dyDescent="0.35">
      <c r="A236" s="159"/>
      <c r="B236" s="159"/>
      <c r="C236" s="159"/>
      <c r="D236" s="159"/>
      <c r="E236" s="159"/>
      <c r="F236" s="159"/>
      <c r="G236" s="159"/>
      <c r="H236" s="159"/>
      <c r="I236" s="159"/>
      <c r="J236" s="159"/>
      <c r="K236" s="159"/>
    </row>
    <row r="237" spans="1:11" x14ac:dyDescent="0.35">
      <c r="A237" s="159"/>
      <c r="B237" s="159"/>
      <c r="C237" s="159"/>
      <c r="D237" s="159"/>
      <c r="E237" s="159"/>
      <c r="F237" s="159"/>
      <c r="G237" s="159"/>
      <c r="H237" s="159"/>
      <c r="I237" s="159"/>
      <c r="J237" s="159"/>
      <c r="K237" s="159"/>
    </row>
    <row r="238" spans="1:11" x14ac:dyDescent="0.35">
      <c r="A238" s="159"/>
      <c r="B238" s="159"/>
      <c r="C238" s="159"/>
      <c r="D238" s="159"/>
      <c r="E238" s="159"/>
      <c r="F238" s="159"/>
      <c r="G238" s="159"/>
      <c r="H238" s="159"/>
      <c r="I238" s="159"/>
      <c r="J238" s="159"/>
      <c r="K238" s="159"/>
    </row>
    <row r="239" spans="1:11" x14ac:dyDescent="0.35">
      <c r="A239" s="159"/>
      <c r="B239" s="159"/>
      <c r="C239" s="159"/>
      <c r="D239" s="159"/>
      <c r="E239" s="159"/>
      <c r="F239" s="159"/>
      <c r="G239" s="159"/>
      <c r="H239" s="159"/>
      <c r="I239" s="159"/>
      <c r="J239" s="159"/>
      <c r="K239" s="159"/>
    </row>
    <row r="240" spans="1:11" x14ac:dyDescent="0.35">
      <c r="A240" s="159"/>
      <c r="B240" s="159"/>
      <c r="C240" s="159"/>
      <c r="D240" s="159"/>
      <c r="E240" s="159"/>
      <c r="F240" s="159"/>
      <c r="G240" s="159"/>
      <c r="H240" s="159"/>
      <c r="I240" s="159"/>
      <c r="J240" s="159"/>
      <c r="K240" s="159"/>
    </row>
    <row r="241" spans="1:11" x14ac:dyDescent="0.35">
      <c r="A241" s="159"/>
      <c r="B241" s="159"/>
      <c r="C241" s="159"/>
      <c r="D241" s="159"/>
      <c r="E241" s="159"/>
      <c r="F241" s="159"/>
      <c r="G241" s="159"/>
      <c r="H241" s="159"/>
      <c r="I241" s="159"/>
      <c r="J241" s="159"/>
      <c r="K241" s="159"/>
    </row>
    <row r="242" spans="1:11" x14ac:dyDescent="0.35">
      <c r="A242" s="159"/>
      <c r="B242" s="159"/>
      <c r="C242" s="159"/>
      <c r="D242" s="159"/>
      <c r="E242" s="159"/>
      <c r="F242" s="159"/>
      <c r="G242" s="159"/>
      <c r="H242" s="159"/>
      <c r="I242" s="159"/>
      <c r="J242" s="159"/>
      <c r="K242" s="159"/>
    </row>
    <row r="243" spans="1:11" x14ac:dyDescent="0.35">
      <c r="A243" s="159"/>
      <c r="B243" s="159"/>
      <c r="C243" s="159"/>
      <c r="D243" s="159"/>
      <c r="E243" s="159"/>
      <c r="F243" s="159"/>
      <c r="G243" s="159"/>
      <c r="H243" s="159"/>
      <c r="I243" s="159"/>
      <c r="J243" s="159"/>
      <c r="K243" s="159"/>
    </row>
    <row r="244" spans="1:11" x14ac:dyDescent="0.35">
      <c r="A244" s="159"/>
      <c r="B244" s="159"/>
      <c r="C244" s="159"/>
      <c r="D244" s="159"/>
      <c r="E244" s="159"/>
      <c r="F244" s="159"/>
      <c r="G244" s="159"/>
      <c r="H244" s="159"/>
      <c r="I244" s="159"/>
      <c r="J244" s="159"/>
      <c r="K244" s="159"/>
    </row>
    <row r="245" spans="1:11" x14ac:dyDescent="0.35">
      <c r="A245" s="159"/>
      <c r="B245" s="159"/>
      <c r="C245" s="159"/>
      <c r="D245" s="159"/>
      <c r="E245" s="159"/>
      <c r="F245" s="159"/>
      <c r="G245" s="159"/>
      <c r="H245" s="159"/>
      <c r="I245" s="159"/>
      <c r="J245" s="159"/>
      <c r="K245" s="159"/>
    </row>
    <row r="246" spans="1:11" x14ac:dyDescent="0.35">
      <c r="A246" s="159"/>
      <c r="B246" s="159"/>
      <c r="C246" s="159"/>
      <c r="D246" s="159"/>
      <c r="E246" s="159"/>
      <c r="F246" s="159"/>
      <c r="G246" s="159"/>
      <c r="H246" s="159"/>
      <c r="I246" s="159"/>
      <c r="J246" s="159"/>
      <c r="K246" s="159"/>
    </row>
    <row r="247" spans="1:11" x14ac:dyDescent="0.35">
      <c r="A247" s="159"/>
      <c r="B247" s="159"/>
      <c r="C247" s="159"/>
      <c r="D247" s="159"/>
      <c r="E247" s="159"/>
      <c r="F247" s="159"/>
      <c r="G247" s="159"/>
      <c r="H247" s="159"/>
      <c r="I247" s="159"/>
      <c r="J247" s="159"/>
      <c r="K247" s="159"/>
    </row>
    <row r="248" spans="1:11" x14ac:dyDescent="0.35">
      <c r="A248" s="159"/>
      <c r="B248" s="159"/>
      <c r="C248" s="159"/>
      <c r="D248" s="159"/>
      <c r="E248" s="159"/>
      <c r="F248" s="159"/>
      <c r="G248" s="159"/>
      <c r="H248" s="159"/>
      <c r="I248" s="159"/>
      <c r="J248" s="159"/>
      <c r="K248" s="159"/>
    </row>
    <row r="249" spans="1:11" x14ac:dyDescent="0.35">
      <c r="A249" s="159"/>
      <c r="B249" s="159"/>
      <c r="C249" s="159"/>
      <c r="D249" s="159"/>
      <c r="E249" s="159"/>
      <c r="F249" s="159"/>
      <c r="G249" s="159"/>
      <c r="H249" s="159"/>
      <c r="I249" s="159"/>
      <c r="J249" s="159"/>
      <c r="K249" s="159"/>
    </row>
  </sheetData>
  <mergeCells count="6">
    <mergeCell ref="A6:B6"/>
    <mergeCell ref="A5:B5"/>
    <mergeCell ref="A7:B7"/>
    <mergeCell ref="A8:B8"/>
    <mergeCell ref="A10:B10"/>
    <mergeCell ref="A9:B9"/>
  </mergeCells>
  <pageMargins left="0.7" right="0.7" top="0.75" bottom="0.75" header="0.3" footer="0.3"/>
  <pageSetup scale="91" orientation="portrait" r:id="rId1"/>
  <colBreaks count="1" manualBreakCount="1">
    <brk id="2"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Z131"/>
  <sheetViews>
    <sheetView zoomScaleNormal="100" workbookViewId="0">
      <selection activeCell="C9" sqref="C9:F9"/>
    </sheetView>
  </sheetViews>
  <sheetFormatPr defaultRowHeight="14.5" x14ac:dyDescent="0.35"/>
  <cols>
    <col min="1" max="1" width="11.1796875" customWidth="1"/>
    <col min="2" max="2" width="29.1796875" customWidth="1"/>
    <col min="3" max="3" width="35.7265625" customWidth="1"/>
    <col min="4" max="13" width="12.54296875" customWidth="1"/>
    <col min="14" max="14" width="10.81640625" customWidth="1"/>
    <col min="15" max="15" width="12.54296875" customWidth="1"/>
  </cols>
  <sheetData>
    <row r="1" spans="1:104" ht="15" thickBot="1" x14ac:dyDescent="0.4">
      <c r="A1" s="52"/>
      <c r="B1" s="52"/>
      <c r="C1" s="52"/>
      <c r="D1" s="52"/>
      <c r="E1" s="52"/>
      <c r="F1" s="52"/>
      <c r="G1" s="53"/>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row>
    <row r="2" spans="1:104" x14ac:dyDescent="0.35">
      <c r="A2" s="54"/>
      <c r="B2" s="55"/>
      <c r="C2" s="55"/>
      <c r="D2" s="55"/>
      <c r="E2" s="55"/>
      <c r="F2" s="55"/>
      <c r="G2" s="56"/>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row>
    <row r="3" spans="1:104" x14ac:dyDescent="0.35">
      <c r="A3" s="57"/>
      <c r="B3" s="2"/>
      <c r="C3" s="2"/>
      <c r="D3" s="2"/>
      <c r="E3" s="2"/>
      <c r="F3" s="2"/>
      <c r="G3" s="58"/>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row>
    <row r="4" spans="1:104" x14ac:dyDescent="0.35">
      <c r="A4" s="57"/>
      <c r="B4" s="2"/>
      <c r="C4" s="2"/>
      <c r="D4" s="2"/>
      <c r="E4" s="2"/>
      <c r="F4" s="2"/>
      <c r="G4" s="58"/>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row>
    <row r="5" spans="1:104" x14ac:dyDescent="0.35">
      <c r="A5" s="59"/>
      <c r="B5" s="1"/>
      <c r="C5" s="1"/>
      <c r="D5" s="1"/>
      <c r="E5" s="1"/>
      <c r="F5" s="1"/>
      <c r="G5" s="60"/>
      <c r="H5" s="1"/>
      <c r="I5" s="1"/>
      <c r="J5" s="1"/>
      <c r="K5" s="1"/>
      <c r="L5" s="1"/>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row>
    <row r="6" spans="1:104" x14ac:dyDescent="0.35">
      <c r="A6" s="59"/>
      <c r="B6" s="1"/>
      <c r="C6" s="1"/>
      <c r="D6" s="1"/>
      <c r="E6" s="1"/>
      <c r="F6" s="1"/>
      <c r="G6" s="60"/>
      <c r="H6" s="1"/>
      <c r="I6" s="1"/>
      <c r="J6" s="1"/>
      <c r="K6" s="1"/>
      <c r="L6" s="1"/>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row>
    <row r="7" spans="1:104" ht="18.5" x14ac:dyDescent="0.45">
      <c r="A7" s="61" t="s">
        <v>139</v>
      </c>
      <c r="B7" s="2"/>
      <c r="C7" s="2"/>
      <c r="D7" s="2"/>
      <c r="E7" s="2"/>
      <c r="F7" s="2"/>
      <c r="G7" s="58"/>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row>
    <row r="8" spans="1:104" x14ac:dyDescent="0.35">
      <c r="A8" s="57"/>
      <c r="B8" s="2"/>
      <c r="C8" s="2"/>
      <c r="D8" s="2"/>
      <c r="E8" s="2"/>
      <c r="F8" s="2"/>
      <c r="G8" s="58"/>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row>
    <row r="9" spans="1:104" x14ac:dyDescent="0.35">
      <c r="A9" s="59" t="s">
        <v>15</v>
      </c>
      <c r="B9" s="1"/>
      <c r="C9" s="133"/>
      <c r="D9" s="134"/>
      <c r="E9" s="134"/>
      <c r="F9" s="135"/>
      <c r="G9" s="60"/>
      <c r="H9" s="1"/>
      <c r="I9" s="1"/>
      <c r="J9" s="1"/>
      <c r="K9" s="1"/>
      <c r="L9" s="1"/>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row>
    <row r="10" spans="1:104" x14ac:dyDescent="0.35">
      <c r="A10" s="59" t="s">
        <v>16</v>
      </c>
      <c r="B10" s="1"/>
      <c r="C10" s="136"/>
      <c r="D10" s="137"/>
      <c r="E10" s="137"/>
      <c r="F10" s="138"/>
      <c r="G10" s="60"/>
      <c r="H10" s="1"/>
      <c r="I10" s="1"/>
      <c r="J10" s="1"/>
      <c r="K10" s="1"/>
      <c r="L10" s="1"/>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row>
    <row r="11" spans="1:104" x14ac:dyDescent="0.35">
      <c r="A11" s="57" t="s">
        <v>17</v>
      </c>
      <c r="B11" s="2"/>
      <c r="C11" s="136"/>
      <c r="D11" s="137"/>
      <c r="E11" s="137"/>
      <c r="F11" s="138"/>
      <c r="G11" s="58"/>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row>
    <row r="12" spans="1:104" x14ac:dyDescent="0.35">
      <c r="A12" s="57" t="s">
        <v>46</v>
      </c>
      <c r="B12" s="2"/>
      <c r="C12" s="136"/>
      <c r="D12" s="137"/>
      <c r="E12" s="137"/>
      <c r="F12" s="138"/>
      <c r="G12" s="58"/>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row>
    <row r="13" spans="1:104" x14ac:dyDescent="0.35">
      <c r="A13" s="59" t="s">
        <v>19</v>
      </c>
      <c r="B13" s="1"/>
      <c r="C13" s="1"/>
      <c r="D13" s="1"/>
      <c r="E13" s="1"/>
      <c r="F13" s="1"/>
      <c r="G13" s="60"/>
      <c r="H13" s="1"/>
      <c r="I13" s="1"/>
      <c r="J13" s="1"/>
      <c r="K13" s="1"/>
      <c r="L13" s="1"/>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row>
    <row r="14" spans="1:104" x14ac:dyDescent="0.35">
      <c r="A14" s="139"/>
      <c r="B14" s="140"/>
      <c r="C14" s="140"/>
      <c r="D14" s="140"/>
      <c r="E14" s="140"/>
      <c r="F14" s="141"/>
      <c r="G14" s="60"/>
      <c r="H14" s="1"/>
      <c r="I14" s="1"/>
      <c r="J14" s="1"/>
      <c r="K14" s="1"/>
      <c r="L14" s="1"/>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row>
    <row r="15" spans="1:104" x14ac:dyDescent="0.35">
      <c r="A15" s="142"/>
      <c r="B15" s="143"/>
      <c r="C15" s="143"/>
      <c r="D15" s="143"/>
      <c r="E15" s="143"/>
      <c r="F15" s="144"/>
      <c r="G15" s="60"/>
      <c r="H15" s="1"/>
      <c r="I15" s="1"/>
      <c r="J15" s="1"/>
      <c r="K15" s="1"/>
      <c r="L15" s="1"/>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row>
    <row r="16" spans="1:104" x14ac:dyDescent="0.35">
      <c r="A16" s="142"/>
      <c r="B16" s="143"/>
      <c r="C16" s="143"/>
      <c r="D16" s="143"/>
      <c r="E16" s="143"/>
      <c r="F16" s="144"/>
      <c r="G16" s="60"/>
      <c r="H16" s="1"/>
      <c r="I16" s="1"/>
      <c r="J16" s="1"/>
      <c r="K16" s="1"/>
      <c r="L16" s="1"/>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row>
    <row r="17" spans="1:104" x14ac:dyDescent="0.35">
      <c r="A17" s="142"/>
      <c r="B17" s="143"/>
      <c r="C17" s="143"/>
      <c r="D17" s="143"/>
      <c r="E17" s="143"/>
      <c r="F17" s="144"/>
      <c r="G17" s="60"/>
      <c r="H17" s="1"/>
      <c r="I17" s="1"/>
      <c r="J17" s="1"/>
      <c r="K17" s="1"/>
      <c r="L17" s="1"/>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row>
    <row r="18" spans="1:104" x14ac:dyDescent="0.35">
      <c r="A18" s="145"/>
      <c r="B18" s="146"/>
      <c r="C18" s="146"/>
      <c r="D18" s="146"/>
      <c r="E18" s="146"/>
      <c r="F18" s="147"/>
      <c r="G18" s="60"/>
      <c r="H18" s="1"/>
      <c r="I18" s="1"/>
      <c r="J18" s="1"/>
      <c r="K18" s="1"/>
      <c r="L18" s="1"/>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row>
    <row r="19" spans="1:104" x14ac:dyDescent="0.35">
      <c r="A19" s="59"/>
      <c r="B19" s="1"/>
      <c r="C19" s="1"/>
      <c r="D19" s="1"/>
      <c r="E19" s="1"/>
      <c r="F19" s="1"/>
      <c r="G19" s="60"/>
      <c r="H19" s="1"/>
      <c r="I19" s="1"/>
      <c r="J19" s="1"/>
      <c r="K19" s="1"/>
      <c r="L19" s="1"/>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row>
    <row r="20" spans="1:104" x14ac:dyDescent="0.35">
      <c r="A20" s="62" t="s">
        <v>47</v>
      </c>
      <c r="B20" s="17"/>
      <c r="C20" s="17"/>
      <c r="D20" s="17"/>
      <c r="E20" s="17"/>
      <c r="F20" s="2"/>
      <c r="G20" s="58"/>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row>
    <row r="21" spans="1:104" x14ac:dyDescent="0.35">
      <c r="A21" s="122" t="s">
        <v>143</v>
      </c>
      <c r="B21" s="123"/>
      <c r="C21" s="123"/>
      <c r="D21" s="123"/>
      <c r="E21" s="124"/>
      <c r="F21" s="124"/>
      <c r="G21" s="125"/>
      <c r="H21" s="1"/>
      <c r="I21" s="1"/>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row>
    <row r="22" spans="1:104" x14ac:dyDescent="0.35">
      <c r="A22" s="59"/>
      <c r="B22" s="1"/>
      <c r="C22" s="1"/>
      <c r="D22" s="1"/>
      <c r="E22" s="16"/>
      <c r="F22" s="16"/>
      <c r="G22" s="63"/>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row>
    <row r="23" spans="1:104" ht="29" x14ac:dyDescent="0.35">
      <c r="A23" s="64"/>
      <c r="B23" s="9" t="s">
        <v>62</v>
      </c>
      <c r="C23" s="1"/>
      <c r="D23" s="4" t="s">
        <v>69</v>
      </c>
      <c r="E23" s="1" t="s">
        <v>118</v>
      </c>
      <c r="F23" s="14" t="s">
        <v>119</v>
      </c>
      <c r="G23" s="65" t="s">
        <v>119</v>
      </c>
      <c r="H23" s="4"/>
      <c r="I23" s="11"/>
      <c r="J23" s="4"/>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row>
    <row r="24" spans="1:104" x14ac:dyDescent="0.35">
      <c r="A24" s="57" t="s">
        <v>123</v>
      </c>
      <c r="B24" s="2"/>
      <c r="C24" s="2"/>
      <c r="D24" s="15">
        <f>SUM(E24:G24)</f>
        <v>0</v>
      </c>
      <c r="E24" s="15"/>
      <c r="F24" s="15"/>
      <c r="G24" s="66"/>
      <c r="H24" s="1"/>
      <c r="I24" s="1"/>
      <c r="J24" s="1"/>
      <c r="K24" s="2"/>
      <c r="L24" s="7"/>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row>
    <row r="25" spans="1:104" x14ac:dyDescent="0.35">
      <c r="A25" s="59" t="s">
        <v>124</v>
      </c>
      <c r="B25" s="1"/>
      <c r="C25" s="1"/>
      <c r="D25" s="15">
        <f>SUM(E25:G25)</f>
        <v>0</v>
      </c>
      <c r="E25" s="19"/>
      <c r="F25" s="19"/>
      <c r="G25" s="67"/>
      <c r="H25" s="1"/>
      <c r="I25" s="1"/>
      <c r="J25" s="1"/>
      <c r="K25" s="1"/>
      <c r="L25" s="10"/>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row>
    <row r="26" spans="1:104" x14ac:dyDescent="0.35">
      <c r="A26" s="59" t="s">
        <v>111</v>
      </c>
      <c r="B26" s="1"/>
      <c r="C26" s="1"/>
      <c r="D26" s="15">
        <f>SUM(E26:G26)</f>
        <v>0</v>
      </c>
      <c r="E26" s="3"/>
      <c r="F26" s="3"/>
      <c r="G26" s="68"/>
      <c r="H26" s="1"/>
      <c r="I26" s="1"/>
      <c r="J26" s="1"/>
      <c r="K26" s="1"/>
      <c r="L26" s="1"/>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row>
    <row r="27" spans="1:104" ht="14.5" customHeight="1" x14ac:dyDescent="0.35">
      <c r="A27" s="59" t="s">
        <v>18</v>
      </c>
      <c r="B27" s="1"/>
      <c r="C27" s="1"/>
      <c r="D27" s="15">
        <f>SUM(E27:G27)</f>
        <v>0</v>
      </c>
      <c r="E27" s="3"/>
      <c r="F27" s="3"/>
      <c r="G27" s="68"/>
      <c r="H27" s="1"/>
      <c r="I27" s="1"/>
      <c r="J27" s="1"/>
      <c r="K27" s="1"/>
      <c r="L27" s="1"/>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row>
    <row r="28" spans="1:104" x14ac:dyDescent="0.35">
      <c r="A28" s="57" t="s">
        <v>112</v>
      </c>
      <c r="B28" s="2"/>
      <c r="C28" s="2"/>
      <c r="D28" s="15">
        <f>SUM(E28:G28)</f>
        <v>0</v>
      </c>
      <c r="E28" s="5"/>
      <c r="F28" s="5"/>
      <c r="G28" s="69"/>
      <c r="H28" s="1"/>
      <c r="I28" s="1"/>
      <c r="J28" s="1"/>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row>
    <row r="29" spans="1:104" x14ac:dyDescent="0.35">
      <c r="A29" s="57" t="s">
        <v>48</v>
      </c>
      <c r="B29" s="140"/>
      <c r="C29" s="140"/>
      <c r="D29" s="141"/>
      <c r="E29" s="2"/>
      <c r="F29" s="2"/>
      <c r="G29" s="58"/>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row>
    <row r="30" spans="1:104" ht="14.5" customHeight="1" x14ac:dyDescent="0.35">
      <c r="A30" s="57"/>
      <c r="B30" s="143"/>
      <c r="C30" s="143"/>
      <c r="D30" s="144"/>
      <c r="E30" s="1"/>
      <c r="F30" s="1"/>
      <c r="G30" s="60"/>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row>
    <row r="31" spans="1:104" x14ac:dyDescent="0.35">
      <c r="A31" s="70"/>
      <c r="B31" s="40"/>
      <c r="C31" s="40"/>
      <c r="D31" s="40"/>
      <c r="E31" s="40"/>
      <c r="F31" s="40"/>
      <c r="G31" s="7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row>
    <row r="32" spans="1:104" x14ac:dyDescent="0.35">
      <c r="A32" s="59"/>
      <c r="B32" s="1"/>
      <c r="C32" s="1"/>
      <c r="D32" s="1"/>
      <c r="E32" s="1"/>
      <c r="F32" s="1"/>
      <c r="G32" s="60"/>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row>
    <row r="33" spans="1:104" x14ac:dyDescent="0.35">
      <c r="A33" s="72" t="s">
        <v>144</v>
      </c>
      <c r="B33" s="18"/>
      <c r="C33" s="1"/>
      <c r="D33" s="1"/>
      <c r="E33" s="1"/>
      <c r="F33" s="1"/>
      <c r="G33" s="60"/>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row>
    <row r="34" spans="1:104" x14ac:dyDescent="0.35">
      <c r="A34" s="72" t="s">
        <v>145</v>
      </c>
      <c r="B34" s="18"/>
      <c r="C34" s="1"/>
      <c r="D34" s="1"/>
      <c r="E34" s="1"/>
      <c r="F34" s="1"/>
      <c r="G34" s="60"/>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row>
    <row r="35" spans="1:104" x14ac:dyDescent="0.35">
      <c r="A35" s="73"/>
      <c r="B35" s="18"/>
      <c r="C35" s="1"/>
      <c r="D35" s="1"/>
      <c r="E35" s="1"/>
      <c r="F35" s="1"/>
      <c r="G35" s="60"/>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row>
    <row r="36" spans="1:104" x14ac:dyDescent="0.35">
      <c r="A36" s="57"/>
      <c r="B36" s="2"/>
      <c r="C36" s="2"/>
      <c r="D36" s="2"/>
      <c r="E36" s="2"/>
      <c r="F36" s="2"/>
      <c r="G36" s="58"/>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row>
    <row r="37" spans="1:104" ht="15.5" x14ac:dyDescent="0.35">
      <c r="A37" s="57" t="s">
        <v>20</v>
      </c>
      <c r="B37" s="39" t="s">
        <v>21</v>
      </c>
      <c r="C37" s="2"/>
      <c r="D37" s="2"/>
      <c r="E37" s="2"/>
      <c r="F37" s="2"/>
      <c r="G37" s="58"/>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row>
    <row r="38" spans="1:104" x14ac:dyDescent="0.35">
      <c r="A38" s="70"/>
      <c r="B38" s="41"/>
      <c r="C38" s="40"/>
      <c r="D38" s="40"/>
      <c r="E38" s="40"/>
      <c r="F38" s="40"/>
      <c r="G38" s="7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row>
    <row r="39" spans="1:104" x14ac:dyDescent="0.35">
      <c r="A39" s="59"/>
      <c r="B39" s="9"/>
      <c r="C39" s="1"/>
      <c r="D39" s="1"/>
      <c r="E39" s="1"/>
      <c r="F39" s="1"/>
      <c r="G39" s="60"/>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row>
    <row r="40" spans="1:104" ht="29" x14ac:dyDescent="0.35">
      <c r="A40" s="59"/>
      <c r="B40" s="126" t="s">
        <v>0</v>
      </c>
      <c r="C40" s="1"/>
      <c r="D40" s="4" t="s">
        <v>69</v>
      </c>
      <c r="E40" s="1" t="s">
        <v>118</v>
      </c>
      <c r="F40" s="14" t="s">
        <v>119</v>
      </c>
      <c r="G40" s="65" t="s">
        <v>119</v>
      </c>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row>
    <row r="41" spans="1:104" ht="14.5" customHeight="1" x14ac:dyDescent="0.35">
      <c r="A41" s="59" t="s">
        <v>22</v>
      </c>
      <c r="B41" s="1" t="s">
        <v>1</v>
      </c>
      <c r="C41" s="1"/>
      <c r="D41" s="6">
        <f>SUM(E41:G41)</f>
        <v>0</v>
      </c>
      <c r="E41" s="6"/>
      <c r="F41" s="6"/>
      <c r="G41" s="74"/>
      <c r="H41" s="10"/>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row>
    <row r="42" spans="1:104" x14ac:dyDescent="0.35">
      <c r="A42" s="57" t="s">
        <v>23</v>
      </c>
      <c r="B42" s="2" t="s">
        <v>2</v>
      </c>
      <c r="C42" s="2"/>
      <c r="D42" s="6">
        <f>SUM(E42:G42)</f>
        <v>0</v>
      </c>
      <c r="E42" s="6"/>
      <c r="F42" s="6"/>
      <c r="G42" s="74"/>
      <c r="H42" s="10"/>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row>
    <row r="43" spans="1:104" x14ac:dyDescent="0.35">
      <c r="A43" s="57" t="s">
        <v>24</v>
      </c>
      <c r="B43" s="2" t="s">
        <v>65</v>
      </c>
      <c r="C43" s="2"/>
      <c r="D43" s="6">
        <f>SUM(E43:G43)</f>
        <v>0</v>
      </c>
      <c r="E43" s="6"/>
      <c r="F43" s="6"/>
      <c r="G43" s="74"/>
      <c r="H43" s="10"/>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row>
    <row r="44" spans="1:104" x14ac:dyDescent="0.35">
      <c r="A44" s="59" t="s">
        <v>25</v>
      </c>
      <c r="B44" s="1" t="s">
        <v>66</v>
      </c>
      <c r="C44" s="1"/>
      <c r="D44" s="6">
        <f>SUM(E44:G44)</f>
        <v>0</v>
      </c>
      <c r="E44" s="13"/>
      <c r="F44" s="13"/>
      <c r="G44" s="75"/>
      <c r="H44" s="10"/>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row>
    <row r="45" spans="1:104" ht="14.5" customHeight="1" x14ac:dyDescent="0.35">
      <c r="A45" s="59" t="s">
        <v>26</v>
      </c>
      <c r="B45" s="9" t="s">
        <v>63</v>
      </c>
      <c r="C45" s="1"/>
      <c r="D45" s="12">
        <f>SUM(D41:D44)</f>
        <v>0</v>
      </c>
      <c r="E45" s="12">
        <f t="shared" ref="E45:G45" si="0">SUM(E41:E44)</f>
        <v>0</v>
      </c>
      <c r="F45" s="12">
        <f t="shared" si="0"/>
        <v>0</v>
      </c>
      <c r="G45" s="76">
        <f t="shared" si="0"/>
        <v>0</v>
      </c>
      <c r="H45" s="10"/>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row>
    <row r="46" spans="1:104" x14ac:dyDescent="0.35">
      <c r="A46" s="57"/>
      <c r="B46" s="35" t="s">
        <v>117</v>
      </c>
      <c r="C46" s="2"/>
      <c r="D46" s="36"/>
      <c r="E46" s="36"/>
      <c r="F46" s="36"/>
      <c r="G46" s="77"/>
      <c r="H46" s="10"/>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row>
    <row r="47" spans="1:104" x14ac:dyDescent="0.35">
      <c r="A47" s="57" t="s">
        <v>48</v>
      </c>
      <c r="B47" s="148"/>
      <c r="C47" s="140"/>
      <c r="D47" s="141"/>
      <c r="E47" s="2"/>
      <c r="F47" s="2"/>
      <c r="G47" s="58"/>
      <c r="H47" s="10"/>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row>
    <row r="48" spans="1:104" x14ac:dyDescent="0.35">
      <c r="A48" s="57"/>
      <c r="B48" s="149"/>
      <c r="C48" s="143"/>
      <c r="D48" s="144"/>
      <c r="E48" s="2"/>
      <c r="F48" s="2"/>
      <c r="G48" s="58"/>
      <c r="H48" s="10"/>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row>
    <row r="49" spans="1:104" x14ac:dyDescent="0.35">
      <c r="A49" s="70"/>
      <c r="B49" s="40"/>
      <c r="C49" s="40"/>
      <c r="D49" s="40"/>
      <c r="E49" s="40"/>
      <c r="F49" s="40"/>
      <c r="G49" s="71"/>
      <c r="H49" s="10"/>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row>
    <row r="50" spans="1:104" x14ac:dyDescent="0.35">
      <c r="A50" s="59"/>
      <c r="B50" s="1"/>
      <c r="C50" s="1"/>
      <c r="D50" s="1"/>
      <c r="E50" s="1"/>
      <c r="F50" s="1"/>
      <c r="G50" s="60"/>
      <c r="H50" s="10"/>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row>
    <row r="51" spans="1:104" x14ac:dyDescent="0.35">
      <c r="A51" s="59"/>
      <c r="B51" s="1"/>
      <c r="C51" s="1"/>
      <c r="D51" s="1"/>
      <c r="E51" s="1"/>
      <c r="F51" s="1"/>
      <c r="G51" s="60"/>
      <c r="H51" s="10"/>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row>
    <row r="52" spans="1:104" ht="29" x14ac:dyDescent="0.35">
      <c r="A52" s="59"/>
      <c r="B52" s="126" t="s">
        <v>122</v>
      </c>
      <c r="C52" s="1"/>
      <c r="D52" s="4" t="s">
        <v>69</v>
      </c>
      <c r="E52" s="1" t="s">
        <v>118</v>
      </c>
      <c r="F52" s="14" t="s">
        <v>119</v>
      </c>
      <c r="G52" s="65" t="s">
        <v>119</v>
      </c>
      <c r="H52" s="10"/>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row>
    <row r="53" spans="1:104" ht="14.5" customHeight="1" x14ac:dyDescent="0.35">
      <c r="A53" s="59" t="s">
        <v>27</v>
      </c>
      <c r="B53" s="1" t="s">
        <v>3</v>
      </c>
      <c r="C53" s="1"/>
      <c r="D53" s="6">
        <f>SUM(E53:G53)</f>
        <v>0</v>
      </c>
      <c r="E53" s="6"/>
      <c r="F53" s="6"/>
      <c r="G53" s="74"/>
      <c r="H53" s="10"/>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row>
    <row r="54" spans="1:104" x14ac:dyDescent="0.35">
      <c r="A54" s="57" t="s">
        <v>28</v>
      </c>
      <c r="B54" s="2" t="s">
        <v>4</v>
      </c>
      <c r="C54" s="2"/>
      <c r="D54" s="6">
        <f>SUM(E54:G54)</f>
        <v>0</v>
      </c>
      <c r="E54" s="6"/>
      <c r="F54" s="6"/>
      <c r="G54" s="74"/>
      <c r="H54" s="10"/>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row>
    <row r="55" spans="1:104" x14ac:dyDescent="0.35">
      <c r="A55" s="57" t="s">
        <v>29</v>
      </c>
      <c r="B55" s="2" t="s">
        <v>5</v>
      </c>
      <c r="C55" s="2"/>
      <c r="D55" s="6">
        <f>SUM(E55:G55)</f>
        <v>0</v>
      </c>
      <c r="E55" s="6"/>
      <c r="F55" s="6"/>
      <c r="G55" s="74"/>
      <c r="H55" s="10"/>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row>
    <row r="56" spans="1:104" ht="14.5" customHeight="1" x14ac:dyDescent="0.35">
      <c r="A56" s="59" t="s">
        <v>30</v>
      </c>
      <c r="B56" s="1" t="s">
        <v>6</v>
      </c>
      <c r="C56" s="1"/>
      <c r="D56" s="6">
        <f>SUM(E56:G56)</f>
        <v>0</v>
      </c>
      <c r="E56" s="6"/>
      <c r="F56" s="6"/>
      <c r="G56" s="74"/>
      <c r="H56" s="10"/>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row>
    <row r="57" spans="1:104" x14ac:dyDescent="0.35">
      <c r="A57" s="59" t="s">
        <v>31</v>
      </c>
      <c r="B57" s="18" t="s">
        <v>7</v>
      </c>
      <c r="C57" s="1"/>
      <c r="D57" s="6">
        <f>SUM(E57:G57)</f>
        <v>0</v>
      </c>
      <c r="E57" s="13"/>
      <c r="F57" s="13"/>
      <c r="G57" s="75"/>
      <c r="H57" s="10"/>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row>
    <row r="58" spans="1:104" x14ac:dyDescent="0.35">
      <c r="A58" s="57" t="s">
        <v>32</v>
      </c>
      <c r="B58" s="8" t="s">
        <v>49</v>
      </c>
      <c r="C58" s="2"/>
      <c r="D58" s="6">
        <f>SUM(D53:D57)</f>
        <v>0</v>
      </c>
      <c r="E58" s="6">
        <f t="shared" ref="E58" si="1">SUM(E53:E57)</f>
        <v>0</v>
      </c>
      <c r="F58" s="6">
        <f t="shared" ref="F58" si="2">SUM(F53:F57)</f>
        <v>0</v>
      </c>
      <c r="G58" s="74">
        <f t="shared" ref="G58" si="3">SUM(G53:G57)</f>
        <v>0</v>
      </c>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row>
    <row r="59" spans="1:104" x14ac:dyDescent="0.35">
      <c r="A59" s="57"/>
      <c r="B59" s="35" t="s">
        <v>117</v>
      </c>
      <c r="C59" s="2"/>
      <c r="D59" s="36"/>
      <c r="E59" s="36"/>
      <c r="F59" s="36"/>
      <c r="G59" s="77"/>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row>
    <row r="60" spans="1:104" x14ac:dyDescent="0.35">
      <c r="A60" s="57" t="s">
        <v>48</v>
      </c>
      <c r="B60" s="152"/>
      <c r="C60" s="152"/>
      <c r="D60" s="153"/>
      <c r="E60" s="1"/>
      <c r="F60" s="1"/>
      <c r="G60" s="60"/>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row>
    <row r="61" spans="1:104" x14ac:dyDescent="0.35">
      <c r="A61" s="57"/>
      <c r="B61" s="154"/>
      <c r="C61" s="154"/>
      <c r="D61" s="155"/>
      <c r="E61" s="1"/>
      <c r="F61" s="1"/>
      <c r="G61" s="60"/>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row>
    <row r="62" spans="1:104" ht="14.5" customHeight="1" x14ac:dyDescent="0.35">
      <c r="A62" s="70"/>
      <c r="B62" s="40"/>
      <c r="C62" s="40"/>
      <c r="D62" s="40"/>
      <c r="E62" s="40"/>
      <c r="F62" s="40"/>
      <c r="G62" s="7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row>
    <row r="63" spans="1:104" ht="14.5" customHeight="1" x14ac:dyDescent="0.35">
      <c r="A63" s="59"/>
      <c r="B63" s="1"/>
      <c r="C63" s="1"/>
      <c r="D63" s="1"/>
      <c r="E63" s="1"/>
      <c r="F63" s="1"/>
      <c r="G63" s="60"/>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row>
    <row r="64" spans="1:104" ht="29" x14ac:dyDescent="0.35">
      <c r="A64" s="59"/>
      <c r="B64" s="38" t="s">
        <v>8</v>
      </c>
      <c r="C64" s="1"/>
      <c r="D64" s="4" t="s">
        <v>69</v>
      </c>
      <c r="E64" s="1" t="s">
        <v>118</v>
      </c>
      <c r="F64" s="14" t="s">
        <v>119</v>
      </c>
      <c r="G64" s="65" t="s">
        <v>119</v>
      </c>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row>
    <row r="65" spans="1:104" ht="14.5" customHeight="1" x14ac:dyDescent="0.35">
      <c r="A65" s="57" t="s">
        <v>33</v>
      </c>
      <c r="B65" s="2" t="s">
        <v>3</v>
      </c>
      <c r="C65" s="2"/>
      <c r="D65" s="6">
        <f>SUM(E65:G65)</f>
        <v>0</v>
      </c>
      <c r="E65" s="6"/>
      <c r="F65" s="6"/>
      <c r="G65" s="74"/>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row>
    <row r="66" spans="1:104" x14ac:dyDescent="0.35">
      <c r="A66" s="57" t="s">
        <v>34</v>
      </c>
      <c r="B66" s="2" t="s">
        <v>4</v>
      </c>
      <c r="C66" s="2"/>
      <c r="D66" s="6">
        <f>SUM(E66:G66)</f>
        <v>0</v>
      </c>
      <c r="E66" s="6"/>
      <c r="F66" s="6"/>
      <c r="G66" s="74"/>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row>
    <row r="67" spans="1:104" x14ac:dyDescent="0.35">
      <c r="A67" s="59" t="s">
        <v>35</v>
      </c>
      <c r="B67" s="1" t="s">
        <v>5</v>
      </c>
      <c r="C67" s="1"/>
      <c r="D67" s="6">
        <f>SUM(E67:G67)</f>
        <v>0</v>
      </c>
      <c r="E67" s="6"/>
      <c r="F67" s="6"/>
      <c r="G67" s="74"/>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row>
    <row r="68" spans="1:104" x14ac:dyDescent="0.35">
      <c r="A68" s="59" t="s">
        <v>36</v>
      </c>
      <c r="B68" s="1" t="s">
        <v>6</v>
      </c>
      <c r="C68" s="1"/>
      <c r="D68" s="6">
        <f>SUM(E68:G68)</f>
        <v>0</v>
      </c>
      <c r="E68" s="6"/>
      <c r="F68" s="6"/>
      <c r="G68" s="74"/>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row>
    <row r="69" spans="1:104" ht="14.5" customHeight="1" x14ac:dyDescent="0.35">
      <c r="A69" s="57" t="s">
        <v>37</v>
      </c>
      <c r="B69" s="2" t="s">
        <v>9</v>
      </c>
      <c r="C69" s="2"/>
      <c r="D69" s="6">
        <f>SUM(E69:G69)</f>
        <v>0</v>
      </c>
      <c r="E69" s="6"/>
      <c r="F69" s="6"/>
      <c r="G69" s="74"/>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row>
    <row r="70" spans="1:104" x14ac:dyDescent="0.35">
      <c r="A70" s="57" t="s">
        <v>26</v>
      </c>
      <c r="B70" s="8" t="s">
        <v>49</v>
      </c>
      <c r="C70" s="2"/>
      <c r="D70" s="6">
        <f>SUM(D65:D69)</f>
        <v>0</v>
      </c>
      <c r="E70" s="6">
        <f t="shared" ref="E70" si="4">SUM(E65:E69)</f>
        <v>0</v>
      </c>
      <c r="F70" s="6">
        <f t="shared" ref="F70" si="5">SUM(F65:F69)</f>
        <v>0</v>
      </c>
      <c r="G70" s="74">
        <f t="shared" ref="G70" si="6">SUM(G65:G69)</f>
        <v>0</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row>
    <row r="71" spans="1:104" x14ac:dyDescent="0.35">
      <c r="A71" s="59"/>
      <c r="B71" s="35" t="s">
        <v>117</v>
      </c>
      <c r="C71" s="2"/>
      <c r="D71" s="36"/>
      <c r="E71" s="36"/>
      <c r="F71" s="36"/>
      <c r="G71" s="77"/>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row>
    <row r="72" spans="1:104" x14ac:dyDescent="0.35">
      <c r="A72" s="59" t="s">
        <v>48</v>
      </c>
      <c r="B72" s="140"/>
      <c r="C72" s="140"/>
      <c r="D72" s="141"/>
      <c r="E72" s="1"/>
      <c r="F72" s="1"/>
      <c r="G72" s="60"/>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row>
    <row r="73" spans="1:104" x14ac:dyDescent="0.35">
      <c r="A73" s="59"/>
      <c r="B73" s="143"/>
      <c r="C73" s="143"/>
      <c r="D73" s="144"/>
      <c r="E73" s="1"/>
      <c r="F73" s="1"/>
      <c r="G73" s="60"/>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row>
    <row r="74" spans="1:104" x14ac:dyDescent="0.35">
      <c r="A74" s="70"/>
      <c r="B74" s="40"/>
      <c r="C74" s="40"/>
      <c r="D74" s="40"/>
      <c r="E74" s="40"/>
      <c r="F74" s="40"/>
      <c r="G74" s="7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row>
    <row r="75" spans="1:104" x14ac:dyDescent="0.35">
      <c r="A75" s="59"/>
      <c r="B75" s="1"/>
      <c r="C75" s="1"/>
      <c r="D75" s="1"/>
      <c r="E75" s="1"/>
      <c r="F75" s="1"/>
      <c r="G75" s="60"/>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row>
    <row r="76" spans="1:104" ht="29" x14ac:dyDescent="0.35">
      <c r="A76" s="59"/>
      <c r="B76" s="38" t="s">
        <v>10</v>
      </c>
      <c r="C76" s="1"/>
      <c r="D76" s="4" t="s">
        <v>69</v>
      </c>
      <c r="E76" s="1" t="s">
        <v>118</v>
      </c>
      <c r="F76" s="14" t="s">
        <v>119</v>
      </c>
      <c r="G76" s="65" t="s">
        <v>119</v>
      </c>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row>
    <row r="77" spans="1:104" x14ac:dyDescent="0.35">
      <c r="A77" s="57" t="s">
        <v>38</v>
      </c>
      <c r="B77" s="127" t="s">
        <v>11</v>
      </c>
      <c r="C77" s="2"/>
      <c r="D77" s="6">
        <f>SUM(E77:G77)</f>
        <v>0</v>
      </c>
      <c r="E77" s="6"/>
      <c r="F77" s="6"/>
      <c r="G77" s="74"/>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row>
    <row r="78" spans="1:104" x14ac:dyDescent="0.35">
      <c r="A78" s="59" t="s">
        <v>39</v>
      </c>
      <c r="B78" s="1" t="s">
        <v>116</v>
      </c>
      <c r="C78" s="1"/>
      <c r="D78" s="6">
        <f>SUM(E78:G78)</f>
        <v>0</v>
      </c>
      <c r="E78" s="6"/>
      <c r="F78" s="6"/>
      <c r="G78" s="74"/>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row>
    <row r="79" spans="1:104" x14ac:dyDescent="0.35">
      <c r="A79" s="57" t="s">
        <v>40</v>
      </c>
      <c r="B79" s="20" t="s">
        <v>12</v>
      </c>
      <c r="C79" s="2"/>
      <c r="D79" s="6">
        <f>SUM(E79:G79)</f>
        <v>0</v>
      </c>
      <c r="E79" s="13"/>
      <c r="F79" s="13"/>
      <c r="G79" s="75"/>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row>
    <row r="80" spans="1:104" x14ac:dyDescent="0.35">
      <c r="A80" s="59" t="s">
        <v>41</v>
      </c>
      <c r="B80" s="9" t="s">
        <v>51</v>
      </c>
      <c r="C80" s="1"/>
      <c r="D80" s="12">
        <f t="shared" ref="D80:G80" si="7">SUM(D77:D79)</f>
        <v>0</v>
      </c>
      <c r="E80" s="12">
        <f t="shared" si="7"/>
        <v>0</v>
      </c>
      <c r="F80" s="12">
        <f t="shared" si="7"/>
        <v>0</v>
      </c>
      <c r="G80" s="78">
        <f t="shared" si="7"/>
        <v>0</v>
      </c>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row>
    <row r="81" spans="1:104" x14ac:dyDescent="0.35">
      <c r="A81" s="59"/>
      <c r="B81" s="35" t="s">
        <v>117</v>
      </c>
      <c r="C81" s="2"/>
      <c r="D81" s="36"/>
      <c r="E81" s="36"/>
      <c r="F81" s="36"/>
      <c r="G81" s="77"/>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row>
    <row r="82" spans="1:104" x14ac:dyDescent="0.35">
      <c r="A82" s="59" t="s">
        <v>48</v>
      </c>
      <c r="B82" s="140"/>
      <c r="C82" s="140"/>
      <c r="D82" s="141"/>
      <c r="E82" s="1"/>
      <c r="F82" s="1"/>
      <c r="G82" s="60"/>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row>
    <row r="83" spans="1:104" x14ac:dyDescent="0.35">
      <c r="A83" s="59"/>
      <c r="B83" s="143"/>
      <c r="C83" s="143"/>
      <c r="D83" s="144"/>
      <c r="E83" s="1"/>
      <c r="F83" s="1"/>
      <c r="G83" s="60"/>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row>
    <row r="84" spans="1:104" x14ac:dyDescent="0.35">
      <c r="A84" s="70"/>
      <c r="B84" s="40"/>
      <c r="C84" s="40"/>
      <c r="D84" s="40"/>
      <c r="E84" s="40"/>
      <c r="F84" s="40"/>
      <c r="G84" s="7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row>
    <row r="85" spans="1:104" x14ac:dyDescent="0.35">
      <c r="A85" s="59"/>
      <c r="B85" s="1"/>
      <c r="C85" s="1"/>
      <c r="D85" s="1"/>
      <c r="E85" s="1"/>
      <c r="F85" s="1"/>
      <c r="G85" s="60"/>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row>
    <row r="86" spans="1:104" ht="29" x14ac:dyDescent="0.35">
      <c r="A86" s="59"/>
      <c r="B86" s="38" t="s">
        <v>132</v>
      </c>
      <c r="C86" s="1"/>
      <c r="D86" s="4" t="s">
        <v>69</v>
      </c>
      <c r="E86" s="1" t="s">
        <v>118</v>
      </c>
      <c r="F86" s="14" t="s">
        <v>119</v>
      </c>
      <c r="G86" s="65" t="s">
        <v>119</v>
      </c>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row>
    <row r="87" spans="1:104" x14ac:dyDescent="0.35">
      <c r="A87" s="59" t="s">
        <v>42</v>
      </c>
      <c r="B87" s="1" t="s">
        <v>13</v>
      </c>
      <c r="C87" s="1"/>
      <c r="D87" s="6">
        <f>SUM(E87:G87)</f>
        <v>0</v>
      </c>
      <c r="E87" s="6"/>
      <c r="F87" s="6"/>
      <c r="G87" s="74"/>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row>
    <row r="88" spans="1:104" x14ac:dyDescent="0.35">
      <c r="A88" s="57" t="s">
        <v>43</v>
      </c>
      <c r="B88" s="2" t="s">
        <v>113</v>
      </c>
      <c r="C88" s="2"/>
      <c r="D88" s="6">
        <f>SUM(E88:G88)</f>
        <v>0</v>
      </c>
      <c r="E88" s="6"/>
      <c r="F88" s="6"/>
      <c r="G88" s="74"/>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c r="CZ88" s="2"/>
    </row>
    <row r="89" spans="1:104" x14ac:dyDescent="0.35">
      <c r="A89" s="57" t="s">
        <v>44</v>
      </c>
      <c r="B89" s="2" t="s">
        <v>14</v>
      </c>
      <c r="C89" s="2"/>
      <c r="D89" s="6">
        <f>SUM(E89:G89)</f>
        <v>0</v>
      </c>
      <c r="E89" s="6"/>
      <c r="F89" s="6"/>
      <c r="G89" s="74"/>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c r="CZ89" s="2"/>
    </row>
    <row r="90" spans="1:104" x14ac:dyDescent="0.35">
      <c r="A90" s="59" t="s">
        <v>45</v>
      </c>
      <c r="B90" s="9" t="s">
        <v>50</v>
      </c>
      <c r="C90" s="1"/>
      <c r="D90" s="12">
        <f t="shared" ref="D90:G90" si="8">SUM(D87:D89)</f>
        <v>0</v>
      </c>
      <c r="E90" s="12">
        <f t="shared" si="8"/>
        <v>0</v>
      </c>
      <c r="F90" s="12">
        <f t="shared" si="8"/>
        <v>0</v>
      </c>
      <c r="G90" s="78">
        <f t="shared" si="8"/>
        <v>0</v>
      </c>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row>
    <row r="91" spans="1:104" x14ac:dyDescent="0.35">
      <c r="A91" s="57"/>
      <c r="B91" s="35" t="s">
        <v>117</v>
      </c>
      <c r="C91" s="2"/>
      <c r="D91" s="36"/>
      <c r="E91" s="36"/>
      <c r="F91" s="36"/>
      <c r="G91" s="77"/>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c r="CY91" s="2"/>
      <c r="CZ91" s="2"/>
    </row>
    <row r="92" spans="1:104" x14ac:dyDescent="0.35">
      <c r="A92" s="57" t="s">
        <v>48</v>
      </c>
      <c r="B92" s="148"/>
      <c r="C92" s="140"/>
      <c r="D92" s="141"/>
      <c r="E92" s="2"/>
      <c r="F92" s="2"/>
      <c r="G92" s="58"/>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c r="CY92" s="2"/>
      <c r="CZ92" s="2"/>
    </row>
    <row r="93" spans="1:104" x14ac:dyDescent="0.35">
      <c r="A93" s="57"/>
      <c r="B93" s="149"/>
      <c r="C93" s="143"/>
      <c r="D93" s="144"/>
      <c r="E93" s="2"/>
      <c r="F93" s="2"/>
      <c r="G93" s="58"/>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row>
    <row r="94" spans="1:104" x14ac:dyDescent="0.35">
      <c r="A94" s="70"/>
      <c r="B94" s="40"/>
      <c r="C94" s="40"/>
      <c r="D94" s="40"/>
      <c r="E94" s="40"/>
      <c r="F94" s="40"/>
      <c r="G94" s="7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row>
    <row r="95" spans="1:104" x14ac:dyDescent="0.35">
      <c r="A95" s="59"/>
      <c r="B95" s="1"/>
      <c r="C95" s="1"/>
      <c r="D95" s="1"/>
      <c r="E95" s="1"/>
      <c r="F95" s="1"/>
      <c r="G95" s="60"/>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row>
    <row r="96" spans="1:104" ht="29" x14ac:dyDescent="0.35">
      <c r="A96" s="57"/>
      <c r="B96" s="150" t="s">
        <v>154</v>
      </c>
      <c r="C96" s="151"/>
      <c r="D96" s="4" t="s">
        <v>69</v>
      </c>
      <c r="E96" s="1" t="s">
        <v>118</v>
      </c>
      <c r="F96" s="14" t="s">
        <v>119</v>
      </c>
      <c r="G96" s="65" t="s">
        <v>119</v>
      </c>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row>
    <row r="97" spans="1:104" x14ac:dyDescent="0.35">
      <c r="A97" s="59" t="s">
        <v>56</v>
      </c>
      <c r="B97" s="1" t="s">
        <v>71</v>
      </c>
      <c r="C97" s="1"/>
      <c r="D97" s="12">
        <f t="shared" ref="D97:D102" si="9">SUM(E97:G97)</f>
        <v>0</v>
      </c>
      <c r="E97" s="12"/>
      <c r="F97" s="12"/>
      <c r="G97" s="78"/>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row>
    <row r="98" spans="1:104" x14ac:dyDescent="0.35">
      <c r="A98" s="59" t="s">
        <v>57</v>
      </c>
      <c r="B98" s="1" t="s">
        <v>52</v>
      </c>
      <c r="C98" s="1"/>
      <c r="D98" s="12">
        <f t="shared" si="9"/>
        <v>0</v>
      </c>
      <c r="E98" s="12"/>
      <c r="F98" s="12"/>
      <c r="G98" s="78"/>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row>
    <row r="99" spans="1:104" x14ac:dyDescent="0.35">
      <c r="A99" s="57" t="s">
        <v>58</v>
      </c>
      <c r="B99" s="2" t="s">
        <v>67</v>
      </c>
      <c r="C99" s="2"/>
      <c r="D99" s="12">
        <f t="shared" si="9"/>
        <v>0</v>
      </c>
      <c r="E99" s="12"/>
      <c r="F99" s="12"/>
      <c r="G99" s="78"/>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row>
    <row r="100" spans="1:104" x14ac:dyDescent="0.35">
      <c r="A100" s="57" t="s">
        <v>64</v>
      </c>
      <c r="B100" s="2" t="s">
        <v>68</v>
      </c>
      <c r="C100" s="2"/>
      <c r="D100" s="12">
        <f t="shared" si="9"/>
        <v>0</v>
      </c>
      <c r="E100" s="12"/>
      <c r="F100" s="12"/>
      <c r="G100" s="78"/>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row>
    <row r="101" spans="1:104" x14ac:dyDescent="0.35">
      <c r="A101" s="57" t="s">
        <v>59</v>
      </c>
      <c r="B101" s="2" t="s">
        <v>53</v>
      </c>
      <c r="C101" s="2"/>
      <c r="D101" s="12">
        <f t="shared" si="9"/>
        <v>0</v>
      </c>
      <c r="E101" s="12"/>
      <c r="F101" s="12"/>
      <c r="G101" s="78"/>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row>
    <row r="102" spans="1:104" x14ac:dyDescent="0.35">
      <c r="A102" s="59" t="s">
        <v>60</v>
      </c>
      <c r="B102" s="1" t="s">
        <v>54</v>
      </c>
      <c r="C102" s="1"/>
      <c r="D102" s="12">
        <f t="shared" si="9"/>
        <v>0</v>
      </c>
      <c r="E102" s="12"/>
      <c r="F102" s="12"/>
      <c r="G102" s="78"/>
      <c r="H102" s="1"/>
      <c r="I102" s="1"/>
      <c r="J102" s="1"/>
      <c r="K102" s="1"/>
      <c r="L102" s="1"/>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row>
    <row r="103" spans="1:104" x14ac:dyDescent="0.35">
      <c r="A103" s="57" t="s">
        <v>61</v>
      </c>
      <c r="B103" s="8" t="s">
        <v>55</v>
      </c>
      <c r="C103" s="2"/>
      <c r="D103" s="6">
        <f>SUM(D97:D102)</f>
        <v>0</v>
      </c>
      <c r="E103" s="6">
        <f>SUM(E97:E102)</f>
        <v>0</v>
      </c>
      <c r="F103" s="6">
        <f t="shared" ref="F103" si="10">SUM(F97:F102)</f>
        <v>0</v>
      </c>
      <c r="G103" s="74">
        <f t="shared" ref="G103" si="11">SUM(G97:G102)</f>
        <v>0</v>
      </c>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row>
    <row r="104" spans="1:104" x14ac:dyDescent="0.35">
      <c r="A104" s="57"/>
      <c r="B104" s="35" t="s">
        <v>117</v>
      </c>
      <c r="C104" s="2"/>
      <c r="D104" s="36"/>
      <c r="E104" s="36"/>
      <c r="F104" s="36"/>
      <c r="G104" s="77"/>
      <c r="H104" s="1"/>
      <c r="I104" s="1"/>
      <c r="J104" s="1"/>
      <c r="K104" s="1"/>
      <c r="L104" s="1"/>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row>
    <row r="105" spans="1:104" x14ac:dyDescent="0.35">
      <c r="A105" s="57" t="s">
        <v>48</v>
      </c>
      <c r="B105" s="148"/>
      <c r="C105" s="140"/>
      <c r="D105" s="141"/>
      <c r="E105" s="2"/>
      <c r="F105" s="2"/>
      <c r="G105" s="58"/>
      <c r="H105" s="1"/>
      <c r="I105" s="1"/>
      <c r="J105" s="1"/>
      <c r="K105" s="1"/>
      <c r="L105" s="1"/>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row>
    <row r="106" spans="1:104" x14ac:dyDescent="0.35">
      <c r="A106" s="57"/>
      <c r="B106" s="149"/>
      <c r="C106" s="143"/>
      <c r="D106" s="144"/>
      <c r="E106" s="2"/>
      <c r="F106" s="2"/>
      <c r="G106" s="58"/>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row>
    <row r="107" spans="1:104" x14ac:dyDescent="0.35">
      <c r="A107" s="70"/>
      <c r="B107" s="40"/>
      <c r="C107" s="40"/>
      <c r="D107" s="40"/>
      <c r="E107" s="40"/>
      <c r="F107" s="40"/>
      <c r="G107" s="71"/>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row>
    <row r="108" spans="1:104" x14ac:dyDescent="0.35">
      <c r="A108" s="59"/>
      <c r="B108" s="1"/>
      <c r="C108" s="1"/>
      <c r="D108" s="1"/>
      <c r="E108" s="1"/>
      <c r="F108" s="1"/>
      <c r="G108" s="60"/>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row>
    <row r="109" spans="1:104" ht="29" x14ac:dyDescent="0.35">
      <c r="A109" s="59"/>
      <c r="B109" s="128" t="s">
        <v>146</v>
      </c>
      <c r="C109" s="1"/>
      <c r="D109" s="4" t="s">
        <v>69</v>
      </c>
      <c r="E109" s="1" t="s">
        <v>118</v>
      </c>
      <c r="F109" s="14" t="s">
        <v>119</v>
      </c>
      <c r="G109" s="65" t="s">
        <v>119</v>
      </c>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row>
    <row r="110" spans="1:104" x14ac:dyDescent="0.35">
      <c r="A110" s="59"/>
      <c r="B110" s="1" t="s">
        <v>148</v>
      </c>
      <c r="C110" s="1"/>
      <c r="D110" s="6">
        <f t="shared" ref="D110:D115" si="12">SUM(E110:G110)</f>
        <v>0</v>
      </c>
      <c r="E110" s="6"/>
      <c r="F110" s="6"/>
      <c r="G110" s="74"/>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37"/>
      <c r="AI110" s="37"/>
      <c r="AJ110" s="37"/>
      <c r="AK110" s="37"/>
      <c r="AL110" s="37"/>
      <c r="AM110" s="37"/>
      <c r="AN110" s="37"/>
      <c r="AO110" s="37"/>
      <c r="AP110" s="37"/>
      <c r="AQ110" s="37"/>
      <c r="AR110" s="37"/>
      <c r="AS110" s="37"/>
      <c r="AT110" s="37"/>
      <c r="AU110" s="37"/>
      <c r="AV110" s="37"/>
      <c r="AW110" s="37"/>
      <c r="AX110" s="37"/>
      <c r="AY110" s="37"/>
      <c r="AZ110" s="37"/>
      <c r="BA110" s="37"/>
      <c r="BB110" s="37"/>
      <c r="BC110" s="37"/>
      <c r="BD110" s="37"/>
      <c r="BE110" s="37"/>
      <c r="BF110" s="37"/>
      <c r="BG110" s="37"/>
      <c r="BH110" s="37"/>
      <c r="BI110" s="37"/>
      <c r="BJ110" s="37"/>
      <c r="BK110" s="37"/>
      <c r="BL110" s="37"/>
      <c r="BM110" s="37"/>
      <c r="BN110" s="37"/>
      <c r="BO110" s="37"/>
      <c r="BP110" s="37"/>
      <c r="BQ110" s="37"/>
      <c r="BR110" s="37"/>
      <c r="BS110" s="37"/>
      <c r="BT110" s="37"/>
      <c r="BU110" s="37"/>
      <c r="BV110" s="37"/>
      <c r="BW110" s="37"/>
      <c r="BX110" s="37"/>
      <c r="BY110" s="37"/>
      <c r="BZ110" s="37"/>
      <c r="CA110" s="37"/>
      <c r="CB110" s="37"/>
      <c r="CC110" s="37"/>
      <c r="CD110" s="37"/>
      <c r="CE110" s="37"/>
      <c r="CF110" s="37"/>
      <c r="CG110" s="37"/>
      <c r="CH110" s="37"/>
      <c r="CI110" s="37"/>
      <c r="CJ110" s="37"/>
      <c r="CK110" s="37"/>
      <c r="CL110" s="37"/>
    </row>
    <row r="111" spans="1:104" x14ac:dyDescent="0.35">
      <c r="A111" s="59"/>
      <c r="B111" s="1" t="s">
        <v>149</v>
      </c>
      <c r="C111" s="1"/>
      <c r="D111" s="6">
        <f t="shared" si="12"/>
        <v>0</v>
      </c>
      <c r="E111" s="6"/>
      <c r="F111" s="6"/>
      <c r="G111" s="74"/>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37"/>
      <c r="AI111" s="37"/>
      <c r="AJ111" s="37"/>
      <c r="AK111" s="37"/>
      <c r="AL111" s="37"/>
      <c r="AM111" s="37"/>
      <c r="AN111" s="37"/>
      <c r="AO111" s="37"/>
      <c r="AP111" s="37"/>
      <c r="AQ111" s="37"/>
      <c r="AR111" s="37"/>
      <c r="AS111" s="37"/>
      <c r="AT111" s="37"/>
      <c r="AU111" s="37"/>
      <c r="AV111" s="37"/>
      <c r="AW111" s="37"/>
      <c r="AX111" s="37"/>
      <c r="AY111" s="37"/>
      <c r="AZ111" s="37"/>
      <c r="BA111" s="37"/>
      <c r="BB111" s="37"/>
      <c r="BC111" s="37"/>
      <c r="BD111" s="37"/>
      <c r="BE111" s="37"/>
      <c r="BF111" s="37"/>
      <c r="BG111" s="37"/>
      <c r="BH111" s="37"/>
      <c r="BI111" s="37"/>
      <c r="BJ111" s="37"/>
      <c r="BK111" s="37"/>
      <c r="BL111" s="37"/>
      <c r="BM111" s="37"/>
      <c r="BN111" s="37"/>
      <c r="BO111" s="37"/>
      <c r="BP111" s="37"/>
      <c r="BQ111" s="37"/>
      <c r="BR111" s="37"/>
      <c r="BS111" s="37"/>
      <c r="BT111" s="37"/>
      <c r="BU111" s="37"/>
      <c r="BV111" s="37"/>
      <c r="BW111" s="37"/>
      <c r="BX111" s="37"/>
      <c r="BY111" s="37"/>
      <c r="BZ111" s="37"/>
      <c r="CA111" s="37"/>
      <c r="CB111" s="37"/>
      <c r="CC111" s="37"/>
      <c r="CD111" s="37"/>
      <c r="CE111" s="37"/>
      <c r="CF111" s="37"/>
      <c r="CG111" s="37"/>
      <c r="CH111" s="37"/>
      <c r="CI111" s="37"/>
      <c r="CJ111" s="37"/>
      <c r="CK111" s="37"/>
      <c r="CL111" s="37"/>
    </row>
    <row r="112" spans="1:104" x14ac:dyDescent="0.35">
      <c r="A112" s="59"/>
      <c r="B112" s="2" t="s">
        <v>150</v>
      </c>
      <c r="C112" s="1"/>
      <c r="D112" s="6">
        <f t="shared" si="12"/>
        <v>0</v>
      </c>
      <c r="E112" s="6"/>
      <c r="F112" s="6"/>
      <c r="G112" s="74"/>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37"/>
      <c r="AI112" s="37"/>
      <c r="AJ112" s="37"/>
      <c r="AK112" s="37"/>
      <c r="AL112" s="37"/>
      <c r="AM112" s="37"/>
      <c r="AN112" s="37"/>
      <c r="AO112" s="37"/>
      <c r="AP112" s="37"/>
      <c r="AQ112" s="37"/>
      <c r="AR112" s="37"/>
      <c r="AS112" s="37"/>
      <c r="AT112" s="37"/>
      <c r="AU112" s="37"/>
      <c r="AV112" s="37"/>
      <c r="AW112" s="37"/>
      <c r="AX112" s="37"/>
      <c r="AY112" s="37"/>
      <c r="AZ112" s="37"/>
      <c r="BA112" s="37"/>
      <c r="BB112" s="37"/>
      <c r="BC112" s="37"/>
      <c r="BD112" s="37"/>
      <c r="BE112" s="37"/>
      <c r="BF112" s="37"/>
      <c r="BG112" s="37"/>
      <c r="BH112" s="37"/>
      <c r="BI112" s="37"/>
      <c r="BJ112" s="37"/>
      <c r="BK112" s="37"/>
      <c r="BL112" s="37"/>
      <c r="BM112" s="37"/>
      <c r="BN112" s="37"/>
      <c r="BO112" s="37"/>
      <c r="BP112" s="37"/>
      <c r="BQ112" s="37"/>
      <c r="BR112" s="37"/>
      <c r="BS112" s="37"/>
      <c r="BT112" s="37"/>
      <c r="BU112" s="37"/>
      <c r="BV112" s="37"/>
      <c r="BW112" s="37"/>
      <c r="BX112" s="37"/>
      <c r="BY112" s="37"/>
      <c r="BZ112" s="37"/>
      <c r="CA112" s="37"/>
      <c r="CB112" s="37"/>
      <c r="CC112" s="37"/>
      <c r="CD112" s="37"/>
      <c r="CE112" s="37"/>
      <c r="CF112" s="37"/>
      <c r="CG112" s="37"/>
      <c r="CH112" s="37"/>
      <c r="CI112" s="37"/>
      <c r="CJ112" s="37"/>
      <c r="CK112" s="37"/>
      <c r="CL112" s="37"/>
    </row>
    <row r="113" spans="1:90" x14ac:dyDescent="0.35">
      <c r="A113" s="59"/>
      <c r="B113" s="2" t="s">
        <v>151</v>
      </c>
      <c r="C113" s="1"/>
      <c r="D113" s="6">
        <f t="shared" si="12"/>
        <v>0</v>
      </c>
      <c r="E113" s="6"/>
      <c r="F113" s="6"/>
      <c r="G113" s="74"/>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37"/>
      <c r="AI113" s="37"/>
      <c r="AJ113" s="37"/>
      <c r="AK113" s="37"/>
      <c r="AL113" s="37"/>
      <c r="AM113" s="37"/>
      <c r="AN113" s="37"/>
      <c r="AO113" s="37"/>
      <c r="AP113" s="37"/>
      <c r="AQ113" s="37"/>
      <c r="AR113" s="37"/>
      <c r="AS113" s="37"/>
      <c r="AT113" s="37"/>
      <c r="AU113" s="37"/>
      <c r="AV113" s="37"/>
      <c r="AW113" s="37"/>
      <c r="AX113" s="37"/>
      <c r="AY113" s="37"/>
      <c r="AZ113" s="37"/>
      <c r="BA113" s="37"/>
      <c r="BB113" s="37"/>
      <c r="BC113" s="37"/>
      <c r="BD113" s="37"/>
      <c r="BE113" s="37"/>
      <c r="BF113" s="37"/>
      <c r="BG113" s="37"/>
      <c r="BH113" s="37"/>
      <c r="BI113" s="37"/>
      <c r="BJ113" s="37"/>
      <c r="BK113" s="37"/>
      <c r="BL113" s="37"/>
      <c r="BM113" s="37"/>
      <c r="BN113" s="37"/>
      <c r="BO113" s="37"/>
      <c r="BP113" s="37"/>
      <c r="BQ113" s="37"/>
      <c r="BR113" s="37"/>
      <c r="BS113" s="37"/>
      <c r="BT113" s="37"/>
      <c r="BU113" s="37"/>
      <c r="BV113" s="37"/>
      <c r="BW113" s="37"/>
      <c r="BX113" s="37"/>
      <c r="BY113" s="37"/>
      <c r="BZ113" s="37"/>
      <c r="CA113" s="37"/>
      <c r="CB113" s="37"/>
      <c r="CC113" s="37"/>
      <c r="CD113" s="37"/>
      <c r="CE113" s="37"/>
      <c r="CF113" s="37"/>
      <c r="CG113" s="37"/>
      <c r="CH113" s="37"/>
      <c r="CI113" s="37"/>
      <c r="CJ113" s="37"/>
      <c r="CK113" s="37"/>
      <c r="CL113" s="37"/>
    </row>
    <row r="114" spans="1:90" x14ac:dyDescent="0.35">
      <c r="A114" s="59"/>
      <c r="B114" s="2" t="s">
        <v>152</v>
      </c>
      <c r="C114" s="1"/>
      <c r="D114" s="6">
        <f t="shared" si="12"/>
        <v>0</v>
      </c>
      <c r="E114" s="6"/>
      <c r="F114" s="6"/>
      <c r="G114" s="74"/>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37"/>
      <c r="AI114" s="37"/>
      <c r="AJ114" s="37"/>
      <c r="AK114" s="37"/>
      <c r="AL114" s="37"/>
      <c r="AM114" s="37"/>
      <c r="AN114" s="37"/>
      <c r="AO114" s="37"/>
      <c r="AP114" s="37"/>
      <c r="AQ114" s="37"/>
      <c r="AR114" s="37"/>
      <c r="AS114" s="37"/>
      <c r="AT114" s="37"/>
      <c r="AU114" s="37"/>
      <c r="AV114" s="37"/>
      <c r="AW114" s="37"/>
      <c r="AX114" s="37"/>
      <c r="AY114" s="37"/>
      <c r="AZ114" s="37"/>
      <c r="BA114" s="37"/>
      <c r="BB114" s="37"/>
      <c r="BC114" s="37"/>
      <c r="BD114" s="37"/>
      <c r="BE114" s="37"/>
      <c r="BF114" s="37"/>
      <c r="BG114" s="37"/>
      <c r="BH114" s="37"/>
      <c r="BI114" s="37"/>
      <c r="BJ114" s="37"/>
      <c r="BK114" s="37"/>
      <c r="BL114" s="37"/>
      <c r="BM114" s="37"/>
      <c r="BN114" s="37"/>
      <c r="BO114" s="37"/>
      <c r="BP114" s="37"/>
      <c r="BQ114" s="37"/>
      <c r="BR114" s="37"/>
      <c r="BS114" s="37"/>
      <c r="BT114" s="37"/>
      <c r="BU114" s="37"/>
      <c r="BV114" s="37"/>
      <c r="BW114" s="37"/>
      <c r="BX114" s="37"/>
      <c r="BY114" s="37"/>
      <c r="BZ114" s="37"/>
      <c r="CA114" s="37"/>
      <c r="CB114" s="37"/>
      <c r="CC114" s="37"/>
      <c r="CD114" s="37"/>
      <c r="CE114" s="37"/>
      <c r="CF114" s="37"/>
      <c r="CG114" s="37"/>
      <c r="CH114" s="37"/>
      <c r="CI114" s="37"/>
      <c r="CJ114" s="37"/>
      <c r="CK114" s="37"/>
      <c r="CL114" s="37"/>
    </row>
    <row r="115" spans="1:90" x14ac:dyDescent="0.35">
      <c r="A115" s="59"/>
      <c r="B115" s="2" t="s">
        <v>153</v>
      </c>
      <c r="C115" s="1"/>
      <c r="D115" s="6">
        <f t="shared" si="12"/>
        <v>0</v>
      </c>
      <c r="E115" s="6"/>
      <c r="F115" s="6"/>
      <c r="G115" s="74"/>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37"/>
      <c r="AI115" s="37"/>
      <c r="AJ115" s="37"/>
      <c r="AK115" s="37"/>
      <c r="AL115" s="37"/>
      <c r="AM115" s="37"/>
      <c r="AN115" s="37"/>
      <c r="AO115" s="37"/>
      <c r="AP115" s="37"/>
      <c r="AQ115" s="37"/>
      <c r="AR115" s="37"/>
      <c r="AS115" s="37"/>
      <c r="AT115" s="37"/>
      <c r="AU115" s="37"/>
      <c r="AV115" s="37"/>
      <c r="AW115" s="37"/>
      <c r="AX115" s="37"/>
      <c r="AY115" s="37"/>
      <c r="AZ115" s="37"/>
      <c r="BA115" s="37"/>
      <c r="BB115" s="37"/>
      <c r="BC115" s="37"/>
      <c r="BD115" s="37"/>
      <c r="BE115" s="37"/>
      <c r="BF115" s="37"/>
      <c r="BG115" s="37"/>
      <c r="BH115" s="37"/>
      <c r="BI115" s="37"/>
      <c r="BJ115" s="37"/>
      <c r="BK115" s="37"/>
      <c r="BL115" s="37"/>
      <c r="BM115" s="37"/>
      <c r="BN115" s="37"/>
      <c r="BO115" s="37"/>
      <c r="BP115" s="37"/>
      <c r="BQ115" s="37"/>
      <c r="BR115" s="37"/>
      <c r="BS115" s="37"/>
      <c r="BT115" s="37"/>
      <c r="BU115" s="37"/>
      <c r="BV115" s="37"/>
      <c r="BW115" s="37"/>
      <c r="BX115" s="37"/>
      <c r="BY115" s="37"/>
      <c r="BZ115" s="37"/>
      <c r="CA115" s="37"/>
      <c r="CB115" s="37"/>
      <c r="CC115" s="37"/>
      <c r="CD115" s="37"/>
      <c r="CE115" s="37"/>
      <c r="CF115" s="37"/>
      <c r="CG115" s="37"/>
      <c r="CH115" s="37"/>
      <c r="CI115" s="37"/>
      <c r="CJ115" s="37"/>
      <c r="CK115" s="37"/>
      <c r="CL115" s="37"/>
    </row>
    <row r="116" spans="1:90" x14ac:dyDescent="0.35">
      <c r="A116" s="59"/>
      <c r="B116" s="9" t="s">
        <v>147</v>
      </c>
      <c r="C116" s="9"/>
      <c r="D116" s="46">
        <f>SUM(D110:D115)</f>
        <v>0</v>
      </c>
      <c r="E116" s="46">
        <f>SUM(E110:E115)</f>
        <v>0</v>
      </c>
      <c r="F116" s="46">
        <f>SUM(F110:F115)</f>
        <v>0</v>
      </c>
      <c r="G116" s="80">
        <f>SUM(G110:G115)</f>
        <v>0</v>
      </c>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37"/>
      <c r="AI116" s="37"/>
      <c r="AJ116" s="37"/>
      <c r="AK116" s="37"/>
      <c r="AL116" s="37"/>
      <c r="AM116" s="37"/>
      <c r="AN116" s="37"/>
      <c r="AO116" s="37"/>
      <c r="AP116" s="37"/>
      <c r="AQ116" s="37"/>
      <c r="AR116" s="37"/>
      <c r="AS116" s="37"/>
      <c r="AT116" s="37"/>
      <c r="AU116" s="37"/>
      <c r="AV116" s="37"/>
      <c r="AW116" s="37"/>
      <c r="AX116" s="37"/>
      <c r="AY116" s="37"/>
      <c r="AZ116" s="37"/>
      <c r="BA116" s="37"/>
      <c r="BB116" s="37"/>
      <c r="BC116" s="37"/>
      <c r="BD116" s="37"/>
      <c r="BE116" s="37"/>
      <c r="BF116" s="37"/>
      <c r="BG116" s="37"/>
      <c r="BH116" s="37"/>
      <c r="BI116" s="37"/>
      <c r="BJ116" s="37"/>
      <c r="BK116" s="37"/>
      <c r="BL116" s="37"/>
      <c r="BM116" s="37"/>
      <c r="BN116" s="37"/>
      <c r="BO116" s="37"/>
      <c r="BP116" s="37"/>
      <c r="BQ116" s="37"/>
      <c r="BR116" s="37"/>
      <c r="BS116" s="37"/>
      <c r="BT116" s="37"/>
      <c r="BU116" s="37"/>
      <c r="BV116" s="37"/>
      <c r="BW116" s="37"/>
      <c r="BX116" s="37"/>
      <c r="BY116" s="37"/>
      <c r="BZ116" s="37"/>
      <c r="CA116" s="37"/>
      <c r="CB116" s="37"/>
      <c r="CC116" s="37"/>
      <c r="CD116" s="37"/>
      <c r="CE116" s="37"/>
      <c r="CF116" s="37"/>
      <c r="CG116" s="37"/>
      <c r="CH116" s="37"/>
      <c r="CI116" s="37"/>
      <c r="CJ116" s="37"/>
      <c r="CK116" s="37"/>
      <c r="CL116" s="37"/>
    </row>
    <row r="117" spans="1:90" x14ac:dyDescent="0.35">
      <c r="A117" s="57"/>
      <c r="B117" s="35" t="s">
        <v>117</v>
      </c>
      <c r="C117" s="2"/>
      <c r="D117" s="36"/>
      <c r="E117" s="36"/>
      <c r="F117" s="36"/>
      <c r="G117" s="77"/>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row>
    <row r="118" spans="1:90" x14ac:dyDescent="0.35">
      <c r="A118" s="57" t="s">
        <v>48</v>
      </c>
      <c r="B118" s="148"/>
      <c r="C118" s="140"/>
      <c r="D118" s="141"/>
      <c r="E118" s="2"/>
      <c r="F118" s="2"/>
      <c r="G118" s="58"/>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37"/>
      <c r="AI118" s="37"/>
      <c r="AJ118" s="37"/>
      <c r="AK118" s="37"/>
      <c r="AL118" s="37"/>
      <c r="AM118" s="37"/>
      <c r="AN118" s="37"/>
      <c r="AO118" s="37"/>
      <c r="AP118" s="37"/>
      <c r="AQ118" s="37"/>
      <c r="AR118" s="37"/>
      <c r="AS118" s="37"/>
      <c r="AT118" s="37"/>
      <c r="AU118" s="37"/>
      <c r="AV118" s="37"/>
      <c r="AW118" s="37"/>
      <c r="AX118" s="37"/>
      <c r="AY118" s="37"/>
      <c r="AZ118" s="37"/>
      <c r="BA118" s="37"/>
      <c r="BB118" s="37"/>
      <c r="BC118" s="37"/>
      <c r="BD118" s="37"/>
      <c r="BE118" s="37"/>
      <c r="BF118" s="37"/>
      <c r="BG118" s="37"/>
      <c r="BH118" s="37"/>
      <c r="BI118" s="37"/>
      <c r="BJ118" s="37"/>
      <c r="BK118" s="37"/>
      <c r="BL118" s="37"/>
      <c r="BM118" s="37"/>
      <c r="BN118" s="37"/>
      <c r="BO118" s="37"/>
      <c r="BP118" s="37"/>
      <c r="BQ118" s="37"/>
      <c r="BR118" s="37"/>
      <c r="BS118" s="37"/>
      <c r="BT118" s="37"/>
      <c r="BU118" s="37"/>
      <c r="BV118" s="37"/>
      <c r="BW118" s="37"/>
      <c r="BX118" s="37"/>
      <c r="BY118" s="37"/>
      <c r="BZ118" s="37"/>
      <c r="CA118" s="37"/>
      <c r="CB118" s="37"/>
      <c r="CC118" s="37"/>
      <c r="CD118" s="37"/>
      <c r="CE118" s="37"/>
      <c r="CF118" s="37"/>
      <c r="CG118" s="37"/>
      <c r="CH118" s="37"/>
      <c r="CI118" s="37"/>
      <c r="CJ118" s="37"/>
      <c r="CK118" s="37"/>
      <c r="CL118" s="37"/>
    </row>
    <row r="119" spans="1:90" x14ac:dyDescent="0.35">
      <c r="A119" s="57"/>
      <c r="B119" s="149"/>
      <c r="C119" s="143"/>
      <c r="D119" s="144"/>
      <c r="E119" s="2"/>
      <c r="F119" s="2"/>
      <c r="G119" s="58"/>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37"/>
      <c r="AI119" s="37"/>
      <c r="AJ119" s="37"/>
      <c r="AK119" s="37"/>
      <c r="AL119" s="37"/>
      <c r="AM119" s="37"/>
      <c r="AN119" s="37"/>
      <c r="AO119" s="37"/>
      <c r="AP119" s="37"/>
      <c r="AQ119" s="37"/>
      <c r="AR119" s="37"/>
      <c r="AS119" s="37"/>
      <c r="AT119" s="37"/>
      <c r="AU119" s="37"/>
      <c r="AV119" s="37"/>
      <c r="AW119" s="37"/>
      <c r="AX119" s="37"/>
      <c r="AY119" s="37"/>
      <c r="AZ119" s="37"/>
      <c r="BA119" s="37"/>
      <c r="BB119" s="37"/>
      <c r="BC119" s="37"/>
      <c r="BD119" s="37"/>
      <c r="BE119" s="37"/>
      <c r="BF119" s="37"/>
      <c r="BG119" s="37"/>
      <c r="BH119" s="37"/>
      <c r="BI119" s="37"/>
      <c r="BJ119" s="37"/>
      <c r="BK119" s="37"/>
      <c r="BL119" s="37"/>
      <c r="BM119" s="37"/>
      <c r="BN119" s="37"/>
      <c r="BO119" s="37"/>
      <c r="BP119" s="37"/>
      <c r="BQ119" s="37"/>
      <c r="BR119" s="37"/>
      <c r="BS119" s="37"/>
      <c r="BT119" s="37"/>
      <c r="BU119" s="37"/>
      <c r="BV119" s="37"/>
      <c r="BW119" s="37"/>
      <c r="BX119" s="37"/>
      <c r="BY119" s="37"/>
      <c r="BZ119" s="37"/>
      <c r="CA119" s="37"/>
      <c r="CB119" s="37"/>
      <c r="CC119" s="37"/>
      <c r="CD119" s="37"/>
      <c r="CE119" s="37"/>
      <c r="CF119" s="37"/>
      <c r="CG119" s="37"/>
      <c r="CH119" s="37"/>
      <c r="CI119" s="37"/>
      <c r="CJ119" s="37"/>
      <c r="CK119" s="37"/>
      <c r="CL119" s="37"/>
    </row>
    <row r="120" spans="1:90" x14ac:dyDescent="0.35">
      <c r="A120" s="79"/>
      <c r="B120" s="40"/>
      <c r="C120" s="40"/>
      <c r="D120" s="40"/>
      <c r="E120" s="40"/>
      <c r="F120" s="40"/>
      <c r="G120" s="71"/>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row>
    <row r="121" spans="1:90" x14ac:dyDescent="0.35">
      <c r="A121" s="57" t="s">
        <v>70</v>
      </c>
      <c r="B121" s="2"/>
      <c r="C121" s="2"/>
      <c r="D121" s="2"/>
      <c r="E121" s="2"/>
      <c r="F121" s="2"/>
      <c r="G121" s="58"/>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row>
    <row r="122" spans="1:90" x14ac:dyDescent="0.35">
      <c r="A122" s="139"/>
      <c r="B122" s="140"/>
      <c r="C122" s="141"/>
      <c r="D122" s="2"/>
      <c r="E122" s="2"/>
      <c r="F122" s="2"/>
      <c r="G122" s="58"/>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row>
    <row r="123" spans="1:90" x14ac:dyDescent="0.35">
      <c r="A123" s="142"/>
      <c r="B123" s="143"/>
      <c r="C123" s="144"/>
      <c r="D123" s="2"/>
      <c r="E123" s="2"/>
      <c r="F123" s="2"/>
      <c r="G123" s="58"/>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row>
    <row r="124" spans="1:90" x14ac:dyDescent="0.35">
      <c r="A124" s="145"/>
      <c r="B124" s="146"/>
      <c r="C124" s="147"/>
      <c r="D124" s="2"/>
      <c r="E124" s="2"/>
      <c r="F124" s="2"/>
      <c r="G124" s="58"/>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row>
    <row r="125" spans="1:90" x14ac:dyDescent="0.35">
      <c r="A125" s="139"/>
      <c r="B125" s="140"/>
      <c r="C125" s="141"/>
      <c r="D125" s="2"/>
      <c r="E125" s="2"/>
      <c r="F125" s="2"/>
      <c r="G125" s="58"/>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row>
    <row r="126" spans="1:90" x14ac:dyDescent="0.35">
      <c r="A126" s="142"/>
      <c r="B126" s="143"/>
      <c r="C126" s="144"/>
      <c r="D126" s="2"/>
      <c r="E126" s="2"/>
      <c r="F126" s="2"/>
      <c r="G126" s="58"/>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row>
    <row r="127" spans="1:90" x14ac:dyDescent="0.35">
      <c r="A127" s="145"/>
      <c r="B127" s="146"/>
      <c r="C127" s="147"/>
      <c r="D127" s="2"/>
      <c r="E127" s="2"/>
      <c r="F127" s="2"/>
      <c r="G127" s="58"/>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row>
    <row r="128" spans="1:90" x14ac:dyDescent="0.35">
      <c r="A128" s="139"/>
      <c r="B128" s="140"/>
      <c r="C128" s="141"/>
      <c r="D128" s="2"/>
      <c r="E128" s="2"/>
      <c r="F128" s="2"/>
      <c r="G128" s="58"/>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row>
    <row r="129" spans="1:33" x14ac:dyDescent="0.35">
      <c r="A129" s="142"/>
      <c r="B129" s="143"/>
      <c r="C129" s="144"/>
      <c r="D129" s="2"/>
      <c r="E129" s="2"/>
      <c r="F129" s="2"/>
      <c r="G129" s="58"/>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row>
    <row r="130" spans="1:33" x14ac:dyDescent="0.35">
      <c r="A130" s="145"/>
      <c r="B130" s="146"/>
      <c r="C130" s="147"/>
      <c r="D130" s="2"/>
      <c r="E130" s="2"/>
      <c r="F130" s="2"/>
      <c r="G130" s="58"/>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row>
    <row r="131" spans="1:33" ht="15" thickBot="1" x14ac:dyDescent="0.4">
      <c r="A131" s="81"/>
      <c r="B131" s="82"/>
      <c r="C131" s="82"/>
      <c r="D131" s="82"/>
      <c r="E131" s="82"/>
      <c r="F131" s="82"/>
      <c r="G131" s="83"/>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row>
  </sheetData>
  <protectedRanges>
    <protectedRange sqref="C65:C69" name="Claim Status"/>
    <protectedRange sqref="C53:C57" name="Eligibility and Benefit"/>
    <protectedRange sqref="C41:C44" name="Claim Submission_1"/>
    <protectedRange sqref="C77:C80" name="Claim Payment"/>
    <protectedRange sqref="C87:C89" name="Claim Remit"/>
    <protectedRange sqref="C9:D11 E6:F8" name="Org Name"/>
    <protectedRange sqref="C23:C26 C13:D22" name="Entity Details"/>
  </protectedRanges>
  <mergeCells count="17">
    <mergeCell ref="B47:D48"/>
    <mergeCell ref="B29:D30"/>
    <mergeCell ref="B96:C96"/>
    <mergeCell ref="A128:C130"/>
    <mergeCell ref="A125:C127"/>
    <mergeCell ref="A122:C124"/>
    <mergeCell ref="B60:D61"/>
    <mergeCell ref="B72:D73"/>
    <mergeCell ref="B82:D83"/>
    <mergeCell ref="B92:D93"/>
    <mergeCell ref="B105:D106"/>
    <mergeCell ref="B118:D119"/>
    <mergeCell ref="C9:F9"/>
    <mergeCell ref="C10:F10"/>
    <mergeCell ref="C11:F11"/>
    <mergeCell ref="C12:F12"/>
    <mergeCell ref="A14:F18"/>
  </mergeCells>
  <pageMargins left="0.7" right="0.7" top="0.75" bottom="0.75" header="0.3" footer="0.3"/>
  <pageSetup scale="71" fitToHeight="0" orientation="portrait" r:id="rId1"/>
  <headerFooter>
    <oddFooter>Page &amp;P of &amp;N</oddFooter>
  </headerFooter>
  <rowBreaks count="2" manualBreakCount="2">
    <brk id="62" max="6" man="1"/>
    <brk id="94" max="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6"/>
  <sheetViews>
    <sheetView zoomScaleNormal="100" workbookViewId="0">
      <pane ySplit="9" topLeftCell="A10" activePane="bottomLeft" state="frozen"/>
      <selection pane="bottomLeft" activeCell="C9" sqref="C9:H9"/>
    </sheetView>
  </sheetViews>
  <sheetFormatPr defaultRowHeight="14.5" x14ac:dyDescent="0.35"/>
  <cols>
    <col min="2" max="2" width="35.54296875" customWidth="1"/>
    <col min="3" max="3" width="16.26953125" bestFit="1" customWidth="1"/>
    <col min="4" max="7" width="14.54296875" customWidth="1"/>
    <col min="8" max="8" width="16.453125" customWidth="1"/>
    <col min="9" max="9" width="16.54296875" customWidth="1"/>
  </cols>
  <sheetData>
    <row r="1" spans="1:15" x14ac:dyDescent="0.35">
      <c r="A1" s="84"/>
      <c r="B1" s="85"/>
      <c r="C1" s="85"/>
      <c r="D1" s="85"/>
      <c r="E1" s="85"/>
      <c r="F1" s="85"/>
      <c r="G1" s="85"/>
      <c r="H1" s="85"/>
      <c r="I1" s="85"/>
      <c r="J1" s="85"/>
      <c r="K1" s="86"/>
      <c r="L1" s="21"/>
      <c r="M1" s="21"/>
      <c r="N1" s="21"/>
      <c r="O1" s="21"/>
    </row>
    <row r="2" spans="1:15" x14ac:dyDescent="0.35">
      <c r="A2" s="87"/>
      <c r="B2" s="51"/>
      <c r="C2" s="51"/>
      <c r="D2" s="51"/>
      <c r="E2" s="51"/>
      <c r="F2" s="51"/>
      <c r="G2" s="51"/>
      <c r="H2" s="51"/>
      <c r="I2" s="51"/>
      <c r="J2" s="51"/>
      <c r="K2" s="88"/>
      <c r="L2" s="21"/>
      <c r="M2" s="21"/>
      <c r="N2" s="21"/>
      <c r="O2" s="21"/>
    </row>
    <row r="3" spans="1:15" x14ac:dyDescent="0.35">
      <c r="A3" s="87"/>
      <c r="B3" s="51"/>
      <c r="C3" s="51"/>
      <c r="D3" s="51"/>
      <c r="E3" s="51"/>
      <c r="F3" s="51"/>
      <c r="G3" s="51"/>
      <c r="H3" s="51"/>
      <c r="I3" s="51"/>
      <c r="J3" s="51"/>
      <c r="K3" s="88"/>
      <c r="L3" s="21"/>
      <c r="M3" s="21"/>
      <c r="N3" s="21"/>
      <c r="O3" s="21"/>
    </row>
    <row r="4" spans="1:15" x14ac:dyDescent="0.35">
      <c r="A4" s="87"/>
      <c r="B4" s="51"/>
      <c r="C4" s="51"/>
      <c r="D4" s="51"/>
      <c r="E4" s="51"/>
      <c r="F4" s="51"/>
      <c r="G4" s="51"/>
      <c r="H4" s="51"/>
      <c r="I4" s="51"/>
      <c r="J4" s="51"/>
      <c r="K4" s="88"/>
      <c r="L4" s="21"/>
      <c r="M4" s="21"/>
      <c r="N4" s="21"/>
      <c r="O4" s="21"/>
    </row>
    <row r="5" spans="1:15" x14ac:dyDescent="0.35">
      <c r="A5" s="87"/>
      <c r="B5" s="51"/>
      <c r="C5" s="51"/>
      <c r="D5" s="51"/>
      <c r="E5" s="51"/>
      <c r="F5" s="51"/>
      <c r="G5" s="51"/>
      <c r="H5" s="51"/>
      <c r="I5" s="51"/>
      <c r="J5" s="51"/>
      <c r="K5" s="88"/>
      <c r="L5" s="21"/>
      <c r="M5" s="21"/>
      <c r="N5" s="21"/>
      <c r="O5" s="21"/>
    </row>
    <row r="6" spans="1:15" x14ac:dyDescent="0.35">
      <c r="A6" s="87"/>
      <c r="B6" s="51"/>
      <c r="C6" s="51"/>
      <c r="D6" s="51"/>
      <c r="E6" s="51"/>
      <c r="F6" s="51"/>
      <c r="G6" s="51"/>
      <c r="H6" s="51"/>
      <c r="I6" s="51"/>
      <c r="J6" s="51"/>
      <c r="K6" s="88"/>
      <c r="L6" s="21"/>
      <c r="M6" s="21"/>
      <c r="N6" s="21"/>
      <c r="O6" s="21"/>
    </row>
    <row r="7" spans="1:15" ht="18.5" x14ac:dyDescent="0.45">
      <c r="A7" s="61" t="s">
        <v>139</v>
      </c>
      <c r="B7" s="2"/>
      <c r="C7" s="2"/>
      <c r="D7" s="2"/>
      <c r="E7" s="2"/>
      <c r="F7" s="2"/>
      <c r="G7" s="2"/>
      <c r="H7" s="2"/>
      <c r="I7" s="51"/>
      <c r="J7" s="51"/>
      <c r="K7" s="88"/>
      <c r="L7" s="21"/>
      <c r="M7" s="21"/>
      <c r="N7" s="21"/>
      <c r="O7" s="21"/>
    </row>
    <row r="8" spans="1:15" x14ac:dyDescent="0.35">
      <c r="A8" s="57"/>
      <c r="B8" s="2"/>
      <c r="C8" s="2"/>
      <c r="D8" s="2"/>
      <c r="E8" s="2"/>
      <c r="F8" s="2"/>
      <c r="G8" s="2"/>
      <c r="H8" s="2"/>
      <c r="I8" s="51"/>
      <c r="J8" s="51"/>
      <c r="K8" s="88"/>
      <c r="L8" s="21"/>
      <c r="M8" s="21"/>
      <c r="N8" s="21"/>
      <c r="O8" s="21"/>
    </row>
    <row r="9" spans="1:15" x14ac:dyDescent="0.35">
      <c r="A9" s="59" t="s">
        <v>15</v>
      </c>
      <c r="B9" s="1"/>
      <c r="C9" s="133">
        <f>'2 Volume Data Collection Tool'!C9:F9</f>
        <v>0</v>
      </c>
      <c r="D9" s="134"/>
      <c r="E9" s="134"/>
      <c r="F9" s="134"/>
      <c r="G9" s="134"/>
      <c r="H9" s="135"/>
      <c r="I9" s="51"/>
      <c r="J9" s="51"/>
      <c r="K9" s="88"/>
      <c r="L9" s="21"/>
      <c r="M9" s="21"/>
      <c r="N9" s="21"/>
      <c r="O9" s="21"/>
    </row>
    <row r="10" spans="1:15" x14ac:dyDescent="0.35">
      <c r="A10" s="59" t="s">
        <v>16</v>
      </c>
      <c r="B10" s="1"/>
      <c r="C10" s="136">
        <f>'2 Volume Data Collection Tool'!C10:F10</f>
        <v>0</v>
      </c>
      <c r="D10" s="137"/>
      <c r="E10" s="137"/>
      <c r="F10" s="137"/>
      <c r="G10" s="137"/>
      <c r="H10" s="138"/>
      <c r="I10" s="51"/>
      <c r="J10" s="51"/>
      <c r="K10" s="88"/>
      <c r="L10" s="21"/>
      <c r="M10" s="21"/>
      <c r="N10" s="21"/>
      <c r="O10" s="21"/>
    </row>
    <row r="11" spans="1:15" x14ac:dyDescent="0.35">
      <c r="A11" s="57" t="s">
        <v>17</v>
      </c>
      <c r="B11" s="2"/>
      <c r="C11" s="156">
        <f>'2 Volume Data Collection Tool'!C11:F11</f>
        <v>0</v>
      </c>
      <c r="D11" s="157"/>
      <c r="E11" s="137"/>
      <c r="F11" s="137"/>
      <c r="G11" s="137"/>
      <c r="H11" s="138"/>
      <c r="I11" s="51"/>
      <c r="J11" s="51"/>
      <c r="K11" s="88"/>
      <c r="L11" s="21"/>
      <c r="M11" s="21"/>
      <c r="N11" s="21"/>
      <c r="O11" s="21"/>
    </row>
    <row r="12" spans="1:15" x14ac:dyDescent="0.35">
      <c r="A12" s="57" t="s">
        <v>46</v>
      </c>
      <c r="B12" s="2"/>
      <c r="C12" s="136">
        <f>'2 Volume Data Collection Tool'!C12:F12</f>
        <v>0</v>
      </c>
      <c r="D12" s="137"/>
      <c r="E12" s="137"/>
      <c r="F12" s="137"/>
      <c r="G12" s="137"/>
      <c r="H12" s="138"/>
      <c r="I12" s="51"/>
      <c r="J12" s="51"/>
      <c r="K12" s="88"/>
      <c r="L12" s="21"/>
      <c r="M12" s="21"/>
      <c r="N12" s="21"/>
      <c r="O12" s="21"/>
    </row>
    <row r="13" spans="1:15" x14ac:dyDescent="0.35">
      <c r="A13" s="57" t="s">
        <v>125</v>
      </c>
      <c r="B13" s="2"/>
      <c r="C13" s="2"/>
      <c r="D13" s="15"/>
      <c r="E13" s="37" t="s">
        <v>81</v>
      </c>
      <c r="F13" s="158"/>
      <c r="G13" s="158"/>
      <c r="H13" s="158"/>
      <c r="I13" s="51"/>
      <c r="J13" s="51"/>
      <c r="K13" s="88"/>
      <c r="L13" s="21"/>
      <c r="M13" s="21"/>
      <c r="N13" s="21"/>
      <c r="O13" s="21"/>
    </row>
    <row r="14" spans="1:15" x14ac:dyDescent="0.35">
      <c r="A14" s="59" t="s">
        <v>19</v>
      </c>
      <c r="B14" s="1"/>
      <c r="C14" s="1"/>
      <c r="D14" s="1"/>
      <c r="E14" s="1"/>
      <c r="F14" s="1"/>
      <c r="G14" s="1"/>
      <c r="H14" s="1"/>
      <c r="I14" s="51"/>
      <c r="J14" s="51"/>
      <c r="K14" s="88"/>
      <c r="L14" s="21"/>
      <c r="M14" s="21"/>
      <c r="N14" s="21"/>
      <c r="O14" s="21"/>
    </row>
    <row r="15" spans="1:15" x14ac:dyDescent="0.35">
      <c r="A15" s="139"/>
      <c r="B15" s="140"/>
      <c r="C15" s="140"/>
      <c r="D15" s="140"/>
      <c r="E15" s="140"/>
      <c r="F15" s="140"/>
      <c r="G15" s="140"/>
      <c r="H15" s="141"/>
      <c r="I15" s="51"/>
      <c r="J15" s="51"/>
      <c r="K15" s="88"/>
      <c r="L15" s="21"/>
      <c r="M15" s="21"/>
      <c r="N15" s="21"/>
      <c r="O15" s="21"/>
    </row>
    <row r="16" spans="1:15" x14ac:dyDescent="0.35">
      <c r="A16" s="142"/>
      <c r="B16" s="143"/>
      <c r="C16" s="143"/>
      <c r="D16" s="143"/>
      <c r="E16" s="143"/>
      <c r="F16" s="143"/>
      <c r="G16" s="143"/>
      <c r="H16" s="144"/>
      <c r="I16" s="51"/>
      <c r="J16" s="51"/>
      <c r="K16" s="88"/>
      <c r="L16" s="21"/>
      <c r="M16" s="21"/>
      <c r="N16" s="21"/>
      <c r="O16" s="21"/>
    </row>
    <row r="17" spans="1:15" x14ac:dyDescent="0.35">
      <c r="A17" s="142"/>
      <c r="B17" s="143"/>
      <c r="C17" s="143"/>
      <c r="D17" s="143"/>
      <c r="E17" s="143"/>
      <c r="F17" s="143"/>
      <c r="G17" s="143"/>
      <c r="H17" s="144"/>
      <c r="I17" s="51"/>
      <c r="J17" s="51"/>
      <c r="K17" s="88"/>
      <c r="L17" s="21"/>
      <c r="M17" s="21"/>
      <c r="N17" s="21"/>
      <c r="O17" s="21"/>
    </row>
    <row r="18" spans="1:15" x14ac:dyDescent="0.35">
      <c r="A18" s="142"/>
      <c r="B18" s="143"/>
      <c r="C18" s="143"/>
      <c r="D18" s="143"/>
      <c r="E18" s="143"/>
      <c r="F18" s="143"/>
      <c r="G18" s="143"/>
      <c r="H18" s="144"/>
      <c r="I18" s="51"/>
      <c r="J18" s="51"/>
      <c r="K18" s="88"/>
      <c r="L18" s="21"/>
      <c r="M18" s="21"/>
      <c r="N18" s="21"/>
      <c r="O18" s="21"/>
    </row>
    <row r="19" spans="1:15" x14ac:dyDescent="0.35">
      <c r="A19" s="145"/>
      <c r="B19" s="146"/>
      <c r="C19" s="146"/>
      <c r="D19" s="146"/>
      <c r="E19" s="146"/>
      <c r="F19" s="146"/>
      <c r="G19" s="146"/>
      <c r="H19" s="147"/>
      <c r="I19" s="51"/>
      <c r="J19" s="51"/>
      <c r="K19" s="88"/>
      <c r="L19" s="21"/>
      <c r="M19" s="21"/>
      <c r="N19" s="21"/>
      <c r="O19" s="21"/>
    </row>
    <row r="20" spans="1:15" x14ac:dyDescent="0.35">
      <c r="A20" s="59"/>
      <c r="B20" s="1"/>
      <c r="C20" s="1"/>
      <c r="D20" s="1"/>
      <c r="E20" s="1"/>
      <c r="F20" s="1"/>
      <c r="G20" s="1"/>
      <c r="H20" s="1"/>
      <c r="I20" s="51"/>
      <c r="J20" s="51"/>
      <c r="K20" s="88"/>
      <c r="L20" s="21"/>
      <c r="M20" s="21"/>
      <c r="N20" s="21"/>
      <c r="O20" s="21"/>
    </row>
    <row r="21" spans="1:15" x14ac:dyDescent="0.35">
      <c r="A21" s="87" t="s">
        <v>131</v>
      </c>
      <c r="B21" s="51"/>
      <c r="C21" s="51"/>
      <c r="D21" s="51"/>
      <c r="E21" s="51"/>
      <c r="F21" s="51"/>
      <c r="G21" s="51"/>
      <c r="H21" s="51"/>
      <c r="I21" s="51"/>
      <c r="J21" s="51"/>
      <c r="K21" s="88"/>
      <c r="L21" s="21"/>
      <c r="M21" s="21"/>
      <c r="N21" s="21"/>
      <c r="O21" s="21"/>
    </row>
    <row r="22" spans="1:15" x14ac:dyDescent="0.35">
      <c r="A22" s="87" t="s">
        <v>128</v>
      </c>
      <c r="B22" s="51"/>
      <c r="C22" s="51"/>
      <c r="D22" s="51"/>
      <c r="E22" s="51"/>
      <c r="F22" s="51"/>
      <c r="G22" s="51"/>
      <c r="H22" s="51"/>
      <c r="I22" s="51"/>
      <c r="J22" s="51"/>
      <c r="K22" s="88"/>
      <c r="L22" s="21"/>
      <c r="M22" s="21"/>
      <c r="N22" s="21"/>
      <c r="O22" s="21"/>
    </row>
    <row r="23" spans="1:15" x14ac:dyDescent="0.35">
      <c r="A23" s="87"/>
      <c r="B23" s="51"/>
      <c r="C23" s="51"/>
      <c r="D23" s="51"/>
      <c r="E23" s="51"/>
      <c r="F23" s="51"/>
      <c r="G23" s="51"/>
      <c r="H23" s="51"/>
      <c r="I23" s="51"/>
      <c r="J23" s="51"/>
      <c r="K23" s="88"/>
      <c r="L23" s="21"/>
      <c r="M23" s="21"/>
      <c r="N23" s="21"/>
      <c r="O23" s="21"/>
    </row>
    <row r="24" spans="1:15" ht="15.5" x14ac:dyDescent="0.35">
      <c r="A24" s="89" t="s">
        <v>100</v>
      </c>
      <c r="B24" s="51"/>
      <c r="C24" s="51"/>
      <c r="D24" s="51"/>
      <c r="E24" s="51"/>
      <c r="F24" s="51"/>
      <c r="G24" s="51"/>
      <c r="H24" s="51"/>
      <c r="I24" s="51"/>
      <c r="J24" s="51"/>
      <c r="K24" s="88"/>
      <c r="L24" s="21"/>
      <c r="M24" s="21"/>
      <c r="N24" s="21"/>
      <c r="O24" s="21"/>
    </row>
    <row r="25" spans="1:15" x14ac:dyDescent="0.35">
      <c r="A25" s="87"/>
      <c r="B25" s="51"/>
      <c r="C25" s="51"/>
      <c r="D25" s="51"/>
      <c r="E25" s="51"/>
      <c r="F25" s="51"/>
      <c r="G25" s="51"/>
      <c r="H25" s="51"/>
      <c r="I25" s="51"/>
      <c r="J25" s="51"/>
      <c r="K25" s="88"/>
      <c r="L25" s="21"/>
      <c r="M25" s="21"/>
      <c r="N25" s="21"/>
      <c r="O25" s="21"/>
    </row>
    <row r="26" spans="1:15" ht="38.5" x14ac:dyDescent="0.35">
      <c r="A26" s="59" t="s">
        <v>72</v>
      </c>
      <c r="B26" s="1" t="s">
        <v>73</v>
      </c>
      <c r="C26" s="51"/>
      <c r="D26" s="90" t="s">
        <v>98</v>
      </c>
      <c r="E26" s="51"/>
      <c r="F26" s="91" t="s">
        <v>126</v>
      </c>
      <c r="G26" s="51"/>
      <c r="H26" s="14" t="s">
        <v>85</v>
      </c>
      <c r="I26" s="51"/>
      <c r="J26" s="51"/>
      <c r="K26" s="88"/>
      <c r="L26" s="21"/>
      <c r="M26" s="21"/>
      <c r="N26" s="21"/>
      <c r="O26" s="21"/>
    </row>
    <row r="27" spans="1:15" x14ac:dyDescent="0.35">
      <c r="A27" s="92">
        <v>837</v>
      </c>
      <c r="B27" s="24" t="s">
        <v>0</v>
      </c>
      <c r="C27" s="51"/>
      <c r="D27" s="34"/>
      <c r="E27" s="51"/>
      <c r="F27" s="93">
        <v>0.66</v>
      </c>
      <c r="G27" s="51"/>
      <c r="H27" s="24" t="s">
        <v>84</v>
      </c>
      <c r="I27" s="51"/>
      <c r="J27" s="51"/>
      <c r="K27" s="88"/>
      <c r="L27" s="21"/>
      <c r="M27" s="21"/>
      <c r="N27" s="21"/>
      <c r="O27" s="21"/>
    </row>
    <row r="28" spans="1:15" x14ac:dyDescent="0.35">
      <c r="A28" s="92" t="s">
        <v>75</v>
      </c>
      <c r="B28" s="24" t="s">
        <v>76</v>
      </c>
      <c r="C28" s="51"/>
      <c r="D28" s="34"/>
      <c r="E28" s="51"/>
      <c r="F28" s="93">
        <v>2.52</v>
      </c>
      <c r="G28" s="51"/>
      <c r="H28" s="24" t="s">
        <v>83</v>
      </c>
      <c r="I28" s="51"/>
      <c r="J28" s="51"/>
      <c r="K28" s="88"/>
      <c r="L28" s="21"/>
      <c r="M28" s="21"/>
      <c r="N28" s="21"/>
      <c r="O28" s="21"/>
    </row>
    <row r="29" spans="1:15" x14ac:dyDescent="0.35">
      <c r="A29" s="92" t="s">
        <v>77</v>
      </c>
      <c r="B29" s="24" t="s">
        <v>78</v>
      </c>
      <c r="C29" s="51"/>
      <c r="D29" s="34"/>
      <c r="E29" s="51"/>
      <c r="F29" s="93">
        <v>4.8499999999999996</v>
      </c>
      <c r="G29" s="51"/>
      <c r="H29" s="24" t="s">
        <v>83</v>
      </c>
      <c r="I29" s="51"/>
      <c r="J29" s="51"/>
      <c r="K29" s="88"/>
      <c r="L29" s="21"/>
      <c r="M29" s="21"/>
      <c r="N29" s="21"/>
      <c r="O29" s="21"/>
    </row>
    <row r="30" spans="1:15" x14ac:dyDescent="0.35">
      <c r="A30" s="92">
        <v>835</v>
      </c>
      <c r="B30" s="24" t="s">
        <v>114</v>
      </c>
      <c r="C30" s="51"/>
      <c r="D30" s="34"/>
      <c r="E30" s="51"/>
      <c r="F30" s="93">
        <v>0.18</v>
      </c>
      <c r="G30" s="51"/>
      <c r="H30" s="24" t="s">
        <v>96</v>
      </c>
      <c r="I30" s="51"/>
      <c r="J30" s="51"/>
      <c r="K30" s="88"/>
      <c r="L30" s="21"/>
      <c r="M30" s="21"/>
      <c r="N30" s="21"/>
      <c r="O30" s="21"/>
    </row>
    <row r="31" spans="1:15" x14ac:dyDescent="0.35">
      <c r="A31" s="92">
        <v>835</v>
      </c>
      <c r="B31" s="24" t="s">
        <v>115</v>
      </c>
      <c r="C31" s="51"/>
      <c r="D31" s="34"/>
      <c r="E31" s="51"/>
      <c r="F31" s="93">
        <v>0.17</v>
      </c>
      <c r="G31" s="51"/>
      <c r="H31" s="24" t="s">
        <v>95</v>
      </c>
      <c r="I31" s="51"/>
      <c r="J31" s="51"/>
      <c r="K31" s="88"/>
      <c r="L31" s="21"/>
      <c r="M31" s="21"/>
      <c r="N31" s="21"/>
      <c r="O31" s="21"/>
    </row>
    <row r="32" spans="1:15" x14ac:dyDescent="0.35">
      <c r="A32" s="92"/>
      <c r="B32" s="24" t="s">
        <v>82</v>
      </c>
      <c r="C32" s="51"/>
      <c r="D32" s="34"/>
      <c r="E32" s="51"/>
      <c r="F32" s="93">
        <v>0.63</v>
      </c>
      <c r="G32" s="51"/>
      <c r="H32" s="24" t="s">
        <v>88</v>
      </c>
      <c r="I32" s="51"/>
      <c r="J32" s="51"/>
      <c r="K32" s="88"/>
      <c r="L32" s="21"/>
      <c r="M32" s="21"/>
      <c r="N32" s="21"/>
      <c r="O32" s="21"/>
    </row>
    <row r="33" spans="1:15" x14ac:dyDescent="0.35">
      <c r="A33" s="92"/>
      <c r="B33" s="24" t="s">
        <v>155</v>
      </c>
      <c r="C33" s="51"/>
      <c r="D33" s="34"/>
      <c r="E33" s="51"/>
      <c r="F33" s="97">
        <v>1.76</v>
      </c>
      <c r="G33" s="51"/>
      <c r="H33" s="24" t="s">
        <v>88</v>
      </c>
      <c r="I33" s="51"/>
      <c r="J33" s="51"/>
      <c r="K33" s="88"/>
      <c r="L33" s="21"/>
      <c r="M33" s="21"/>
      <c r="N33" s="21"/>
      <c r="O33" s="21"/>
    </row>
    <row r="34" spans="1:15" x14ac:dyDescent="0.35">
      <c r="A34" s="92"/>
      <c r="B34" s="24"/>
      <c r="C34" s="51"/>
      <c r="D34" s="94"/>
      <c r="E34" s="51"/>
      <c r="F34" s="51"/>
      <c r="G34" s="51"/>
      <c r="H34" s="24"/>
      <c r="I34" s="51"/>
      <c r="J34" s="51"/>
      <c r="K34" s="88"/>
      <c r="L34" s="21"/>
      <c r="M34" s="21"/>
      <c r="N34" s="21"/>
      <c r="O34" s="21"/>
    </row>
    <row r="35" spans="1:15" ht="15.5" x14ac:dyDescent="0.35">
      <c r="A35" s="95" t="s">
        <v>99</v>
      </c>
      <c r="B35" s="96"/>
      <c r="C35" s="51"/>
      <c r="D35" s="96"/>
      <c r="E35" s="51"/>
      <c r="F35" s="51"/>
      <c r="G35" s="51"/>
      <c r="H35" s="24"/>
      <c r="I35" s="51"/>
      <c r="J35" s="51"/>
      <c r="K35" s="88"/>
      <c r="L35" s="21"/>
      <c r="M35" s="21"/>
      <c r="N35" s="21"/>
      <c r="O35" s="21"/>
    </row>
    <row r="36" spans="1:15" ht="38.5" x14ac:dyDescent="0.35">
      <c r="A36" s="92" t="s">
        <v>72</v>
      </c>
      <c r="B36" s="24" t="s">
        <v>73</v>
      </c>
      <c r="C36" s="51"/>
      <c r="D36" s="90" t="s">
        <v>98</v>
      </c>
      <c r="E36" s="51"/>
      <c r="F36" s="91" t="s">
        <v>126</v>
      </c>
      <c r="G36" s="51"/>
      <c r="H36" s="24"/>
      <c r="I36" s="51"/>
      <c r="J36" s="51"/>
      <c r="K36" s="88"/>
      <c r="L36" s="21"/>
      <c r="M36" s="21"/>
      <c r="N36" s="21"/>
      <c r="O36" s="21"/>
    </row>
    <row r="37" spans="1:15" x14ac:dyDescent="0.35">
      <c r="A37" s="92">
        <v>837</v>
      </c>
      <c r="B37" s="24" t="s">
        <v>0</v>
      </c>
      <c r="C37" s="51"/>
      <c r="D37" s="34"/>
      <c r="E37" s="51"/>
      <c r="F37" s="93">
        <v>0.1</v>
      </c>
      <c r="G37" s="51"/>
      <c r="H37" s="24" t="s">
        <v>79</v>
      </c>
      <c r="I37" s="51"/>
      <c r="J37" s="51"/>
      <c r="K37" s="88"/>
      <c r="L37" s="21"/>
      <c r="M37" s="21"/>
      <c r="N37" s="21"/>
      <c r="O37" s="21"/>
    </row>
    <row r="38" spans="1:15" x14ac:dyDescent="0.35">
      <c r="A38" s="92" t="s">
        <v>75</v>
      </c>
      <c r="B38" s="24" t="s">
        <v>76</v>
      </c>
      <c r="C38" s="51"/>
      <c r="D38" s="34"/>
      <c r="E38" s="51"/>
      <c r="F38" s="93">
        <v>0.03</v>
      </c>
      <c r="G38" s="51"/>
      <c r="H38" s="24" t="s">
        <v>86</v>
      </c>
      <c r="I38" s="51"/>
      <c r="J38" s="51"/>
      <c r="K38" s="88"/>
      <c r="L38" s="21"/>
      <c r="M38" s="21"/>
      <c r="N38" s="21"/>
      <c r="O38" s="21"/>
    </row>
    <row r="39" spans="1:15" x14ac:dyDescent="0.35">
      <c r="A39" s="92" t="s">
        <v>77</v>
      </c>
      <c r="B39" s="24" t="s">
        <v>78</v>
      </c>
      <c r="C39" s="51"/>
      <c r="D39" s="34"/>
      <c r="E39" s="51"/>
      <c r="F39" s="93">
        <v>0.03</v>
      </c>
      <c r="G39" s="51"/>
      <c r="H39" s="24" t="s">
        <v>86</v>
      </c>
      <c r="I39" s="51"/>
      <c r="J39" s="51"/>
      <c r="K39" s="88"/>
      <c r="L39" s="21"/>
      <c r="M39" s="21"/>
      <c r="N39" s="21"/>
      <c r="O39" s="21"/>
    </row>
    <row r="40" spans="1:15" x14ac:dyDescent="0.35">
      <c r="A40" s="92">
        <v>835</v>
      </c>
      <c r="B40" s="24" t="s">
        <v>114</v>
      </c>
      <c r="C40" s="51"/>
      <c r="D40" s="34"/>
      <c r="E40" s="51"/>
      <c r="F40" s="93">
        <v>0.05</v>
      </c>
      <c r="G40" s="51"/>
      <c r="H40" s="24" t="s">
        <v>79</v>
      </c>
      <c r="I40" s="51"/>
      <c r="J40" s="51"/>
      <c r="K40" s="88"/>
      <c r="L40" s="21"/>
      <c r="M40" s="21"/>
      <c r="N40" s="21"/>
      <c r="O40" s="21"/>
    </row>
    <row r="41" spans="1:15" x14ac:dyDescent="0.35">
      <c r="A41" s="92">
        <v>835</v>
      </c>
      <c r="B41" s="24" t="s">
        <v>115</v>
      </c>
      <c r="C41" s="51"/>
      <c r="D41" s="34"/>
      <c r="E41" s="51"/>
      <c r="F41" s="93">
        <v>0.04</v>
      </c>
      <c r="G41" s="51"/>
      <c r="H41" s="24" t="s">
        <v>79</v>
      </c>
      <c r="I41" s="51"/>
      <c r="J41" s="51"/>
      <c r="K41" s="88"/>
      <c r="L41" s="21"/>
      <c r="M41" s="21"/>
      <c r="N41" s="21"/>
      <c r="O41" s="21"/>
    </row>
    <row r="42" spans="1:15" x14ac:dyDescent="0.35">
      <c r="A42" s="92"/>
      <c r="B42" s="24" t="s">
        <v>82</v>
      </c>
      <c r="C42" s="51"/>
      <c r="D42" s="34"/>
      <c r="E42" s="51"/>
      <c r="F42" s="93">
        <v>0.04</v>
      </c>
      <c r="G42" s="51"/>
      <c r="H42" s="24" t="s">
        <v>87</v>
      </c>
      <c r="I42" s="51"/>
      <c r="J42" s="51"/>
      <c r="K42" s="88"/>
      <c r="L42" s="21"/>
      <c r="M42" s="21"/>
      <c r="N42" s="21"/>
      <c r="O42" s="21"/>
    </row>
    <row r="43" spans="1:15" x14ac:dyDescent="0.35">
      <c r="A43" s="92"/>
      <c r="B43" s="24" t="s">
        <v>134</v>
      </c>
      <c r="C43" s="51"/>
      <c r="D43" s="34"/>
      <c r="E43" s="51"/>
      <c r="F43" s="93">
        <v>0.1</v>
      </c>
      <c r="G43" s="51"/>
      <c r="H43" s="24" t="s">
        <v>135</v>
      </c>
      <c r="I43" s="51"/>
      <c r="J43" s="51"/>
      <c r="K43" s="88"/>
      <c r="L43" s="21"/>
      <c r="M43" s="21"/>
      <c r="N43" s="21"/>
      <c r="O43" s="21"/>
    </row>
    <row r="44" spans="1:15" x14ac:dyDescent="0.35">
      <c r="A44" s="119"/>
      <c r="B44" s="121"/>
      <c r="C44" s="42"/>
      <c r="D44" s="42"/>
      <c r="E44" s="42"/>
      <c r="F44" s="42"/>
      <c r="G44" s="42"/>
      <c r="H44" s="42"/>
      <c r="I44" s="42"/>
      <c r="J44" s="42"/>
      <c r="K44" s="118"/>
      <c r="L44" s="21"/>
      <c r="M44" s="21"/>
      <c r="N44" s="21"/>
      <c r="O44" s="21"/>
    </row>
    <row r="45" spans="1:15" ht="15" thickBot="1" x14ac:dyDescent="0.4">
      <c r="A45" s="98"/>
      <c r="B45" s="43"/>
      <c r="C45" s="44"/>
      <c r="D45" s="44"/>
      <c r="E45" s="44"/>
      <c r="F45" s="44"/>
      <c r="G45" s="44"/>
      <c r="H45" s="44"/>
      <c r="I45" s="44"/>
      <c r="J45" s="44"/>
      <c r="K45" s="99"/>
      <c r="L45" s="21"/>
      <c r="M45" s="21"/>
      <c r="N45" s="21"/>
      <c r="O45" s="21"/>
    </row>
    <row r="46" spans="1:15" x14ac:dyDescent="0.35">
      <c r="A46" s="59" t="s">
        <v>127</v>
      </c>
      <c r="B46" s="24"/>
      <c r="C46" s="51"/>
      <c r="D46" s="51"/>
      <c r="E46" s="51"/>
      <c r="F46" s="51"/>
      <c r="G46" s="51"/>
      <c r="H46" s="51"/>
      <c r="I46" s="51"/>
      <c r="J46" s="51"/>
      <c r="K46" s="88"/>
      <c r="L46" s="21"/>
      <c r="M46" s="21"/>
      <c r="N46" s="21"/>
      <c r="O46" s="21"/>
    </row>
    <row r="47" spans="1:15" ht="15" thickBot="1" x14ac:dyDescent="0.4">
      <c r="A47" s="100"/>
      <c r="B47" s="45"/>
      <c r="C47" s="45"/>
      <c r="D47" s="45"/>
      <c r="E47" s="45"/>
      <c r="F47" s="45"/>
      <c r="G47" s="45"/>
      <c r="H47" s="45"/>
      <c r="I47" s="45"/>
      <c r="J47" s="44"/>
      <c r="K47" s="99"/>
      <c r="L47" s="21"/>
      <c r="M47" s="21"/>
      <c r="N47" s="21"/>
      <c r="O47" s="21"/>
    </row>
    <row r="48" spans="1:15" x14ac:dyDescent="0.35">
      <c r="A48" s="59"/>
      <c r="B48" s="1"/>
      <c r="C48" s="1"/>
      <c r="D48" s="1"/>
      <c r="E48" s="1"/>
      <c r="F48" s="1"/>
      <c r="G48" s="1"/>
      <c r="H48" s="1"/>
      <c r="I48" s="1"/>
      <c r="J48" s="51"/>
      <c r="K48" s="88"/>
      <c r="L48" s="21"/>
      <c r="M48" s="21"/>
      <c r="N48" s="21"/>
      <c r="O48" s="21"/>
    </row>
    <row r="49" spans="1:15" x14ac:dyDescent="0.35">
      <c r="A49" s="101" t="s">
        <v>138</v>
      </c>
      <c r="B49" s="1"/>
      <c r="C49" s="1"/>
      <c r="D49" s="1"/>
      <c r="E49" s="1"/>
      <c r="F49" s="1"/>
      <c r="G49" s="1"/>
      <c r="H49" s="1"/>
      <c r="I49" s="1"/>
      <c r="J49" s="51"/>
      <c r="K49" s="88"/>
      <c r="L49" s="21"/>
      <c r="M49" s="21"/>
      <c r="N49" s="21"/>
      <c r="O49" s="21"/>
    </row>
    <row r="50" spans="1:15" x14ac:dyDescent="0.35">
      <c r="A50" s="59"/>
      <c r="B50" s="1"/>
      <c r="C50" s="1"/>
      <c r="D50" s="1"/>
      <c r="E50" s="1"/>
      <c r="F50" s="1"/>
      <c r="G50" s="1"/>
      <c r="H50" s="1"/>
      <c r="I50" s="1"/>
      <c r="J50" s="51"/>
      <c r="K50" s="88"/>
      <c r="L50" s="21"/>
      <c r="M50" s="21"/>
      <c r="N50" s="21"/>
      <c r="O50" s="21"/>
    </row>
    <row r="51" spans="1:15" ht="15.5" x14ac:dyDescent="0.35">
      <c r="A51" s="89" t="s">
        <v>100</v>
      </c>
      <c r="B51" s="1"/>
      <c r="C51" s="96"/>
      <c r="D51" s="96"/>
      <c r="E51" s="96"/>
      <c r="F51" s="96"/>
      <c r="G51" s="96"/>
      <c r="H51" s="96" t="s">
        <v>101</v>
      </c>
      <c r="I51" s="94" t="s">
        <v>97</v>
      </c>
      <c r="J51" s="51"/>
      <c r="K51" s="88"/>
      <c r="L51" s="21"/>
      <c r="M51" s="21"/>
      <c r="N51" s="21"/>
      <c r="O51" s="21"/>
    </row>
    <row r="52" spans="1:15" ht="60" customHeight="1" x14ac:dyDescent="0.35">
      <c r="A52" s="64" t="s">
        <v>72</v>
      </c>
      <c r="B52" s="9" t="s">
        <v>73</v>
      </c>
      <c r="C52" s="48" t="s">
        <v>90</v>
      </c>
      <c r="D52" s="48" t="s">
        <v>91</v>
      </c>
      <c r="E52" s="102" t="s">
        <v>93</v>
      </c>
      <c r="F52" s="48" t="s">
        <v>92</v>
      </c>
      <c r="G52" s="48" t="s">
        <v>80</v>
      </c>
      <c r="H52" s="102" t="s">
        <v>102</v>
      </c>
      <c r="I52" s="102" t="s">
        <v>98</v>
      </c>
      <c r="J52" s="51"/>
      <c r="K52" s="88"/>
      <c r="L52" s="21"/>
      <c r="M52" s="21"/>
      <c r="N52" s="21"/>
      <c r="O52" s="21"/>
    </row>
    <row r="53" spans="1:15" x14ac:dyDescent="0.35">
      <c r="A53" s="92">
        <v>837</v>
      </c>
      <c r="B53" s="24" t="s">
        <v>0</v>
      </c>
      <c r="C53" s="25">
        <v>4</v>
      </c>
      <c r="D53" s="27">
        <v>20</v>
      </c>
      <c r="E53" s="28">
        <f>D53*C53</f>
        <v>80</v>
      </c>
      <c r="F53" s="29">
        <v>0.03</v>
      </c>
      <c r="G53" s="30">
        <f>E53*(1+F53)</f>
        <v>82.4</v>
      </c>
      <c r="H53" s="32">
        <f>IFERROR(('2 Volume Data Collection Tool'!$D$41+'2 Volume Data Collection Tool'!$D$42)," ")</f>
        <v>0</v>
      </c>
      <c r="I53" s="31" t="str">
        <f>IFERROR((G53/H53)," ")</f>
        <v xml:space="preserve"> </v>
      </c>
      <c r="J53" s="51"/>
      <c r="K53" s="88"/>
      <c r="L53" s="21"/>
      <c r="M53" s="21"/>
      <c r="N53" s="21"/>
      <c r="O53" s="21"/>
    </row>
    <row r="54" spans="1:15" x14ac:dyDescent="0.35">
      <c r="A54" s="92" t="s">
        <v>75</v>
      </c>
      <c r="B54" s="24" t="s">
        <v>76</v>
      </c>
      <c r="C54" s="25"/>
      <c r="D54" s="27"/>
      <c r="E54" s="28">
        <f>D54*C54</f>
        <v>0</v>
      </c>
      <c r="F54" s="29"/>
      <c r="G54" s="30">
        <f>E54*(1+F54)</f>
        <v>0</v>
      </c>
      <c r="H54" s="32">
        <f>IFERROR(('2 Volume Data Collection Tool'!$D$53+'2 Volume Data Collection Tool'!$D$54)," ")</f>
        <v>0</v>
      </c>
      <c r="I54" s="31" t="str">
        <f t="shared" ref="I54:I59" si="0">IFERROR((G54/H54)," ")</f>
        <v xml:space="preserve"> </v>
      </c>
      <c r="J54" s="51"/>
      <c r="K54" s="88"/>
      <c r="L54" s="21"/>
      <c r="M54" s="21"/>
      <c r="N54" s="21"/>
      <c r="O54" s="21"/>
    </row>
    <row r="55" spans="1:15" x14ac:dyDescent="0.35">
      <c r="A55" s="92" t="s">
        <v>77</v>
      </c>
      <c r="B55" s="24" t="s">
        <v>78</v>
      </c>
      <c r="C55" s="25"/>
      <c r="D55" s="27"/>
      <c r="E55" s="28">
        <f t="shared" ref="E55:E59" si="1">D55*C55</f>
        <v>0</v>
      </c>
      <c r="F55" s="29"/>
      <c r="G55" s="30">
        <f t="shared" ref="G55:G59" si="2">E55*(1+F55)</f>
        <v>0</v>
      </c>
      <c r="H55" s="32">
        <f>IFERROR(('2 Volume Data Collection Tool'!$D$65+'2 Volume Data Collection Tool'!$D$66)," ")</f>
        <v>0</v>
      </c>
      <c r="I55" s="31" t="str">
        <f t="shared" si="0"/>
        <v xml:space="preserve"> </v>
      </c>
      <c r="J55" s="51"/>
      <c r="K55" s="88"/>
      <c r="L55" s="21"/>
      <c r="M55" s="21"/>
      <c r="N55" s="21"/>
      <c r="O55" s="21"/>
    </row>
    <row r="56" spans="1:15" x14ac:dyDescent="0.35">
      <c r="A56" s="92">
        <v>835</v>
      </c>
      <c r="B56" s="24" t="s">
        <v>114</v>
      </c>
      <c r="C56" s="25"/>
      <c r="D56" s="27"/>
      <c r="E56" s="28">
        <f t="shared" si="1"/>
        <v>0</v>
      </c>
      <c r="F56" s="29"/>
      <c r="G56" s="30">
        <f t="shared" si="2"/>
        <v>0</v>
      </c>
      <c r="H56" s="32">
        <f>IFERROR(('2 Volume Data Collection Tool'!$D$77)," ")</f>
        <v>0</v>
      </c>
      <c r="I56" s="31" t="str">
        <f t="shared" si="0"/>
        <v xml:space="preserve"> </v>
      </c>
      <c r="J56" s="51"/>
      <c r="K56" s="88"/>
      <c r="L56" s="21"/>
      <c r="M56" s="21"/>
      <c r="N56" s="21"/>
      <c r="O56" s="21"/>
    </row>
    <row r="57" spans="1:15" x14ac:dyDescent="0.35">
      <c r="A57" s="92">
        <v>835</v>
      </c>
      <c r="B57" s="24" t="s">
        <v>115</v>
      </c>
      <c r="C57" s="25"/>
      <c r="D57" s="27"/>
      <c r="E57" s="28">
        <f>D57*C57</f>
        <v>0</v>
      </c>
      <c r="F57" s="29"/>
      <c r="G57" s="30">
        <f>E57*(1+F57)</f>
        <v>0</v>
      </c>
      <c r="H57" s="32">
        <f>IFERROR(('2 Volume Data Collection Tool'!$D$87)," ")</f>
        <v>0</v>
      </c>
      <c r="I57" s="31" t="str">
        <f t="shared" si="0"/>
        <v xml:space="preserve"> </v>
      </c>
      <c r="J57" s="51"/>
      <c r="K57" s="88"/>
      <c r="L57" s="21"/>
      <c r="M57" s="21"/>
      <c r="N57" s="21"/>
      <c r="O57" s="21"/>
    </row>
    <row r="58" spans="1:15" x14ac:dyDescent="0.35">
      <c r="A58" s="92"/>
      <c r="B58" s="24" t="s">
        <v>82</v>
      </c>
      <c r="C58" s="25"/>
      <c r="D58" s="27"/>
      <c r="E58" s="28">
        <f>D58*C58</f>
        <v>0</v>
      </c>
      <c r="F58" s="29"/>
      <c r="G58" s="30">
        <f>E58*(1+F58)</f>
        <v>0</v>
      </c>
      <c r="H58" s="32">
        <f>IFERROR(('2 Volume Data Collection Tool'!$D$97+'2 Volume Data Collection Tool'!$D$98+'2 Volume Data Collection Tool'!$D$99)," ")</f>
        <v>0</v>
      </c>
      <c r="I58" s="31" t="str">
        <f t="shared" si="0"/>
        <v xml:space="preserve"> </v>
      </c>
      <c r="J58" s="51"/>
      <c r="K58" s="88"/>
      <c r="L58" s="21"/>
      <c r="M58" s="21"/>
      <c r="N58" s="21"/>
      <c r="O58" s="21"/>
    </row>
    <row r="59" spans="1:15" x14ac:dyDescent="0.35">
      <c r="A59" s="92"/>
      <c r="B59" s="24" t="s">
        <v>155</v>
      </c>
      <c r="C59" s="25"/>
      <c r="D59" s="27"/>
      <c r="E59" s="28">
        <f t="shared" si="1"/>
        <v>0</v>
      </c>
      <c r="F59" s="29"/>
      <c r="G59" s="30">
        <f t="shared" si="2"/>
        <v>0</v>
      </c>
      <c r="H59" s="32">
        <f>IFERROR(('2 Volume Data Collection Tool'!$D$111+'2 Volume Data Collection Tool'!$D$113+'2 Volume Data Collection Tool'!$D$115)," ")</f>
        <v>0</v>
      </c>
      <c r="I59" s="31" t="str">
        <f t="shared" si="0"/>
        <v xml:space="preserve"> </v>
      </c>
      <c r="J59" s="51"/>
      <c r="K59" s="88"/>
      <c r="L59" s="21"/>
      <c r="M59" s="21"/>
      <c r="N59" s="21"/>
      <c r="O59" s="21"/>
    </row>
    <row r="60" spans="1:15" x14ac:dyDescent="0.35">
      <c r="A60" s="59"/>
      <c r="B60" s="1"/>
      <c r="C60" s="96"/>
      <c r="D60" s="96"/>
      <c r="E60" s="96"/>
      <c r="F60" s="96"/>
      <c r="G60" s="96"/>
      <c r="H60" s="96" t="s">
        <v>104</v>
      </c>
      <c r="I60" s="94" t="s">
        <v>97</v>
      </c>
      <c r="J60" s="51"/>
      <c r="K60" s="88"/>
      <c r="L60" s="21"/>
      <c r="M60" s="21"/>
      <c r="N60" s="21"/>
      <c r="O60" s="21"/>
    </row>
    <row r="61" spans="1:15" ht="14.5" customHeight="1" x14ac:dyDescent="0.35">
      <c r="A61" s="95" t="s">
        <v>99</v>
      </c>
      <c r="B61" s="96"/>
      <c r="C61" s="96"/>
      <c r="D61" s="96"/>
      <c r="E61" s="96"/>
      <c r="F61" s="96"/>
      <c r="G61" s="96"/>
      <c r="H61" s="96" t="s">
        <v>103</v>
      </c>
      <c r="I61" s="96"/>
      <c r="J61" s="51"/>
      <c r="K61" s="88"/>
      <c r="L61" s="21"/>
      <c r="M61" s="21"/>
      <c r="N61" s="21"/>
      <c r="O61" s="21"/>
    </row>
    <row r="62" spans="1:15" ht="58" x14ac:dyDescent="0.35">
      <c r="A62" s="103" t="s">
        <v>72</v>
      </c>
      <c r="B62" s="47" t="s">
        <v>73</v>
      </c>
      <c r="C62" s="104" t="s">
        <v>90</v>
      </c>
      <c r="D62" s="48" t="s">
        <v>91</v>
      </c>
      <c r="E62" s="102" t="s">
        <v>93</v>
      </c>
      <c r="F62" s="48" t="s">
        <v>92</v>
      </c>
      <c r="G62" s="48" t="s">
        <v>80</v>
      </c>
      <c r="H62" s="102" t="s">
        <v>102</v>
      </c>
      <c r="I62" s="102" t="s">
        <v>98</v>
      </c>
      <c r="J62" s="51"/>
      <c r="K62" s="88"/>
      <c r="L62" s="21"/>
      <c r="M62" s="21"/>
      <c r="N62" s="21"/>
      <c r="O62" s="21"/>
    </row>
    <row r="63" spans="1:15" x14ac:dyDescent="0.35">
      <c r="A63" s="92">
        <v>837</v>
      </c>
      <c r="B63" s="24" t="s">
        <v>0</v>
      </c>
      <c r="C63" s="25"/>
      <c r="D63" s="27"/>
      <c r="E63" s="28">
        <f>D63*C63</f>
        <v>0</v>
      </c>
      <c r="F63" s="29"/>
      <c r="G63" s="30">
        <f>E63*(1+F63)</f>
        <v>0</v>
      </c>
      <c r="H63" s="32">
        <f>IFERROR(('2 Volume Data Collection Tool'!$D$43+'2 Volume Data Collection Tool'!$D$44)," ")</f>
        <v>0</v>
      </c>
      <c r="I63" s="31" t="str">
        <f t="shared" ref="I63:I69" si="3">IFERROR((G63/H63)," ")</f>
        <v xml:space="preserve"> </v>
      </c>
      <c r="J63" s="51"/>
      <c r="K63" s="88"/>
      <c r="L63" s="21"/>
      <c r="M63" s="21"/>
      <c r="N63" s="21"/>
      <c r="O63" s="21"/>
    </row>
    <row r="64" spans="1:15" x14ac:dyDescent="0.35">
      <c r="A64" s="92" t="s">
        <v>75</v>
      </c>
      <c r="B64" s="24" t="s">
        <v>76</v>
      </c>
      <c r="C64" s="25"/>
      <c r="D64" s="27"/>
      <c r="E64" s="28">
        <f>D64*C64</f>
        <v>0</v>
      </c>
      <c r="F64" s="29"/>
      <c r="G64" s="30">
        <f>E64*(1+F64)</f>
        <v>0</v>
      </c>
      <c r="H64" s="32">
        <f>IFERROR(('2 Volume Data Collection Tool'!$D$55+'2 Volume Data Collection Tool'!$D$56+'2 Volume Data Collection Tool'!$D$57)," ")</f>
        <v>0</v>
      </c>
      <c r="I64" s="31" t="str">
        <f t="shared" si="3"/>
        <v xml:space="preserve"> </v>
      </c>
      <c r="J64" s="51"/>
      <c r="K64" s="88"/>
      <c r="L64" s="21"/>
      <c r="M64" s="21"/>
      <c r="N64" s="21"/>
      <c r="O64" s="21"/>
    </row>
    <row r="65" spans="1:15" x14ac:dyDescent="0.35">
      <c r="A65" s="92" t="s">
        <v>77</v>
      </c>
      <c r="B65" s="24" t="s">
        <v>78</v>
      </c>
      <c r="C65" s="25"/>
      <c r="D65" s="27"/>
      <c r="E65" s="28">
        <f t="shared" ref="E65:E69" si="4">D65*C65</f>
        <v>0</v>
      </c>
      <c r="F65" s="29"/>
      <c r="G65" s="30">
        <f t="shared" ref="G65:G69" si="5">E65*(1+F65)</f>
        <v>0</v>
      </c>
      <c r="H65" s="32">
        <f>IFERROR(('2 Volume Data Collection Tool'!$D$67+'2 Volume Data Collection Tool'!$D$68+'2 Volume Data Collection Tool'!$D$69)," ")</f>
        <v>0</v>
      </c>
      <c r="I65" s="31" t="str">
        <f t="shared" si="3"/>
        <v xml:space="preserve"> </v>
      </c>
      <c r="J65" s="51"/>
      <c r="K65" s="88"/>
      <c r="L65" s="21"/>
      <c r="M65" s="21"/>
      <c r="N65" s="21"/>
      <c r="O65" s="21"/>
    </row>
    <row r="66" spans="1:15" x14ac:dyDescent="0.35">
      <c r="A66" s="92">
        <v>835</v>
      </c>
      <c r="B66" s="24" t="s">
        <v>114</v>
      </c>
      <c r="C66" s="25"/>
      <c r="D66" s="27"/>
      <c r="E66" s="28">
        <f t="shared" si="4"/>
        <v>0</v>
      </c>
      <c r="F66" s="29"/>
      <c r="G66" s="30">
        <f t="shared" si="5"/>
        <v>0</v>
      </c>
      <c r="H66" s="32">
        <f>IFERROR(('2 Volume Data Collection Tool'!$D$78+'2 Volume Data Collection Tool'!$D$79)," ")</f>
        <v>0</v>
      </c>
      <c r="I66" s="31" t="str">
        <f t="shared" si="3"/>
        <v xml:space="preserve"> </v>
      </c>
      <c r="J66" s="51"/>
      <c r="K66" s="88"/>
      <c r="L66" s="21"/>
      <c r="M66" s="21"/>
      <c r="N66" s="21"/>
      <c r="O66" s="21"/>
    </row>
    <row r="67" spans="1:15" x14ac:dyDescent="0.35">
      <c r="A67" s="92">
        <v>835</v>
      </c>
      <c r="B67" s="24" t="s">
        <v>115</v>
      </c>
      <c r="C67" s="25"/>
      <c r="D67" s="27"/>
      <c r="E67" s="28">
        <f>D67*C67</f>
        <v>0</v>
      </c>
      <c r="F67" s="29"/>
      <c r="G67" s="30">
        <f>E67*(1+F67)</f>
        <v>0</v>
      </c>
      <c r="H67" s="32">
        <f>IFERROR(('2 Volume Data Collection Tool'!$D$88+'2 Volume Data Collection Tool'!$D$89)," ")</f>
        <v>0</v>
      </c>
      <c r="I67" s="31" t="str">
        <f t="shared" si="3"/>
        <v xml:space="preserve"> </v>
      </c>
      <c r="J67" s="51"/>
      <c r="K67" s="88"/>
      <c r="L67" s="21"/>
      <c r="M67" s="21"/>
      <c r="N67" s="21"/>
      <c r="O67" s="21"/>
    </row>
    <row r="68" spans="1:15" x14ac:dyDescent="0.35">
      <c r="A68" s="92"/>
      <c r="B68" s="24" t="s">
        <v>82</v>
      </c>
      <c r="C68" s="25"/>
      <c r="D68" s="27"/>
      <c r="E68" s="28">
        <f>D68*C68</f>
        <v>0</v>
      </c>
      <c r="F68" s="29"/>
      <c r="G68" s="30">
        <f>E68*(1+F68)</f>
        <v>0</v>
      </c>
      <c r="H68" s="32">
        <f>IFERROR(('2 Volume Data Collection Tool'!$D$100+'2 Volume Data Collection Tool'!$D$101+'2 Volume Data Collection Tool'!$D$102)," ")</f>
        <v>0</v>
      </c>
      <c r="I68" s="31" t="str">
        <f t="shared" si="3"/>
        <v xml:space="preserve"> </v>
      </c>
      <c r="J68" s="51"/>
      <c r="K68" s="88"/>
      <c r="L68" s="21"/>
      <c r="M68" s="21"/>
      <c r="N68" s="21"/>
      <c r="O68" s="21"/>
    </row>
    <row r="69" spans="1:15" x14ac:dyDescent="0.35">
      <c r="A69" s="92"/>
      <c r="B69" s="24" t="s">
        <v>134</v>
      </c>
      <c r="C69" s="25"/>
      <c r="D69" s="27"/>
      <c r="E69" s="28">
        <f t="shared" si="4"/>
        <v>0</v>
      </c>
      <c r="F69" s="29"/>
      <c r="G69" s="30">
        <f t="shared" si="5"/>
        <v>0</v>
      </c>
      <c r="H69" s="32">
        <f>IFERROR(('2 Volume Data Collection Tool'!$D$110+'2 Volume Data Collection Tool'!$D$112+'2 Volume Data Collection Tool'!$D$114)," ")</f>
        <v>0</v>
      </c>
      <c r="I69" s="31" t="str">
        <f t="shared" si="3"/>
        <v xml:space="preserve"> </v>
      </c>
      <c r="J69" s="51"/>
      <c r="K69" s="88"/>
      <c r="L69" s="21"/>
      <c r="M69" s="21"/>
      <c r="N69" s="21"/>
      <c r="O69" s="21"/>
    </row>
    <row r="70" spans="1:15" x14ac:dyDescent="0.35">
      <c r="A70" s="119"/>
      <c r="B70" s="120"/>
      <c r="C70" s="120"/>
      <c r="D70" s="120"/>
      <c r="E70" s="120"/>
      <c r="F70" s="120"/>
      <c r="G70" s="120"/>
      <c r="H70" s="120"/>
      <c r="I70" s="120"/>
      <c r="J70" s="42"/>
      <c r="K70" s="118"/>
      <c r="L70" s="21"/>
      <c r="M70" s="21"/>
      <c r="N70" s="21"/>
      <c r="O70" s="21"/>
    </row>
    <row r="71" spans="1:15" x14ac:dyDescent="0.35">
      <c r="A71" s="92"/>
      <c r="B71" s="1"/>
      <c r="C71" s="1"/>
      <c r="D71" s="1"/>
      <c r="E71" s="1"/>
      <c r="F71" s="1"/>
      <c r="G71" s="1"/>
      <c r="H71" s="1"/>
      <c r="I71" s="1"/>
      <c r="J71" s="51"/>
      <c r="K71" s="88"/>
      <c r="L71" s="21"/>
      <c r="M71" s="21"/>
      <c r="N71" s="21"/>
      <c r="O71" s="21"/>
    </row>
    <row r="72" spans="1:15" ht="15.5" x14ac:dyDescent="0.35">
      <c r="A72" s="95" t="s">
        <v>137</v>
      </c>
      <c r="B72" s="1"/>
      <c r="C72" s="1"/>
      <c r="D72" s="1"/>
      <c r="E72" s="1"/>
      <c r="F72" s="1"/>
      <c r="G72" s="1"/>
      <c r="H72" s="1"/>
      <c r="I72" s="1"/>
      <c r="J72" s="51"/>
      <c r="K72" s="88"/>
      <c r="L72" s="21"/>
      <c r="M72" s="21"/>
      <c r="N72" s="21"/>
      <c r="O72" s="21"/>
    </row>
    <row r="73" spans="1:15" x14ac:dyDescent="0.35">
      <c r="A73" s="92"/>
      <c r="B73" s="1"/>
      <c r="C73" s="96"/>
      <c r="D73" s="96"/>
      <c r="E73" s="96"/>
      <c r="F73" s="96"/>
      <c r="G73" s="96"/>
      <c r="H73" s="94" t="s">
        <v>97</v>
      </c>
      <c r="I73" s="96"/>
      <c r="J73" s="51"/>
      <c r="K73" s="88"/>
      <c r="L73" s="21"/>
      <c r="M73" s="21"/>
      <c r="N73" s="21"/>
      <c r="O73" s="21"/>
    </row>
    <row r="74" spans="1:15" ht="15.5" x14ac:dyDescent="0.35">
      <c r="A74" s="95" t="s">
        <v>100</v>
      </c>
      <c r="B74" s="1"/>
      <c r="C74" s="1"/>
      <c r="D74" s="1"/>
      <c r="E74" s="1"/>
      <c r="F74" s="96"/>
      <c r="G74" s="1"/>
      <c r="H74" s="1"/>
      <c r="I74" s="96"/>
      <c r="J74" s="51"/>
      <c r="K74" s="88"/>
      <c r="L74" s="21"/>
      <c r="M74" s="21"/>
      <c r="N74" s="21"/>
      <c r="O74" s="21"/>
    </row>
    <row r="75" spans="1:15" ht="43.5" x14ac:dyDescent="0.35">
      <c r="A75" s="103" t="s">
        <v>72</v>
      </c>
      <c r="B75" s="9" t="s">
        <v>73</v>
      </c>
      <c r="C75" s="49" t="s">
        <v>85</v>
      </c>
      <c r="D75" s="102" t="s">
        <v>94</v>
      </c>
      <c r="E75" s="102" t="str">
        <f>D52</f>
        <v>Labor Cost/Hour</v>
      </c>
      <c r="F75" s="102" t="s">
        <v>105</v>
      </c>
      <c r="G75" s="105" t="s">
        <v>107</v>
      </c>
      <c r="H75" s="49" t="s">
        <v>74</v>
      </c>
      <c r="I75" s="96"/>
      <c r="J75" s="51"/>
      <c r="K75" s="88"/>
      <c r="L75" s="21"/>
      <c r="M75" s="21"/>
      <c r="N75" s="21"/>
      <c r="O75" s="21"/>
    </row>
    <row r="76" spans="1:15" x14ac:dyDescent="0.35">
      <c r="A76" s="92">
        <v>837</v>
      </c>
      <c r="B76" s="24" t="s">
        <v>0</v>
      </c>
      <c r="C76" s="24" t="s">
        <v>84</v>
      </c>
      <c r="D76" s="25"/>
      <c r="E76" s="106"/>
      <c r="F76" s="28" t="e">
        <f>E76/D76</f>
        <v>#DIV/0!</v>
      </c>
      <c r="G76" s="107">
        <f t="shared" ref="G76:G82" si="6">F53</f>
        <v>0.03</v>
      </c>
      <c r="H76" s="26" t="str">
        <f>IFERROR((G76/D76)," ")</f>
        <v xml:space="preserve"> </v>
      </c>
      <c r="I76" s="96"/>
      <c r="J76" s="51"/>
      <c r="K76" s="88"/>
      <c r="L76" s="21"/>
      <c r="M76" s="21"/>
      <c r="N76" s="21"/>
      <c r="O76" s="21"/>
    </row>
    <row r="77" spans="1:15" x14ac:dyDescent="0.35">
      <c r="A77" s="92" t="s">
        <v>75</v>
      </c>
      <c r="B77" s="24" t="s">
        <v>76</v>
      </c>
      <c r="C77" s="24" t="s">
        <v>83</v>
      </c>
      <c r="D77" s="25"/>
      <c r="E77" s="106"/>
      <c r="F77" s="28" t="e">
        <f>E77/D77</f>
        <v>#DIV/0!</v>
      </c>
      <c r="G77" s="107">
        <f t="shared" si="6"/>
        <v>0</v>
      </c>
      <c r="H77" s="26" t="str">
        <f t="shared" ref="H77:H82" si="7">IFERROR((G77/D77)," ")</f>
        <v xml:space="preserve"> </v>
      </c>
      <c r="I77" s="96"/>
      <c r="J77" s="51"/>
      <c r="K77" s="88"/>
      <c r="L77" s="21"/>
      <c r="M77" s="21"/>
      <c r="N77" s="21"/>
      <c r="O77" s="21"/>
    </row>
    <row r="78" spans="1:15" x14ac:dyDescent="0.35">
      <c r="A78" s="92" t="s">
        <v>77</v>
      </c>
      <c r="B78" s="24" t="s">
        <v>78</v>
      </c>
      <c r="C78" s="24" t="s">
        <v>83</v>
      </c>
      <c r="D78" s="25"/>
      <c r="E78" s="106"/>
      <c r="F78" s="28" t="e">
        <f t="shared" ref="F78:F82" si="8">E78/D78</f>
        <v>#DIV/0!</v>
      </c>
      <c r="G78" s="107">
        <f t="shared" si="6"/>
        <v>0</v>
      </c>
      <c r="H78" s="26" t="str">
        <f t="shared" si="7"/>
        <v xml:space="preserve"> </v>
      </c>
      <c r="I78" s="51"/>
      <c r="J78" s="51"/>
      <c r="K78" s="88"/>
      <c r="L78" s="21"/>
      <c r="M78" s="21"/>
      <c r="N78" s="21"/>
      <c r="O78" s="21"/>
    </row>
    <row r="79" spans="1:15" x14ac:dyDescent="0.35">
      <c r="A79" s="92">
        <v>835</v>
      </c>
      <c r="B79" s="24" t="s">
        <v>114</v>
      </c>
      <c r="C79" s="24" t="s">
        <v>83</v>
      </c>
      <c r="D79" s="25"/>
      <c r="E79" s="106"/>
      <c r="F79" s="28" t="e">
        <f t="shared" si="8"/>
        <v>#DIV/0!</v>
      </c>
      <c r="G79" s="107">
        <f t="shared" si="6"/>
        <v>0</v>
      </c>
      <c r="H79" s="26" t="str">
        <f t="shared" si="7"/>
        <v xml:space="preserve"> </v>
      </c>
      <c r="I79" s="51"/>
      <c r="J79" s="51"/>
      <c r="K79" s="88"/>
      <c r="L79" s="21"/>
      <c r="M79" s="21"/>
      <c r="N79" s="21"/>
      <c r="O79" s="21"/>
    </row>
    <row r="80" spans="1:15" x14ac:dyDescent="0.35">
      <c r="A80" s="92">
        <v>835</v>
      </c>
      <c r="B80" s="24" t="s">
        <v>115</v>
      </c>
      <c r="C80" s="24" t="s">
        <v>96</v>
      </c>
      <c r="D80" s="25"/>
      <c r="E80" s="106"/>
      <c r="F80" s="28" t="e">
        <f>E80/D80</f>
        <v>#DIV/0!</v>
      </c>
      <c r="G80" s="107">
        <f t="shared" si="6"/>
        <v>0</v>
      </c>
      <c r="H80" s="26" t="str">
        <f t="shared" si="7"/>
        <v xml:space="preserve"> </v>
      </c>
      <c r="I80" s="51"/>
      <c r="J80" s="51"/>
      <c r="K80" s="88"/>
      <c r="L80" s="21"/>
      <c r="M80" s="21"/>
      <c r="N80" s="21"/>
      <c r="O80" s="21"/>
    </row>
    <row r="81" spans="1:15" x14ac:dyDescent="0.35">
      <c r="A81" s="92"/>
      <c r="B81" s="24" t="s">
        <v>82</v>
      </c>
      <c r="C81" s="24" t="s">
        <v>95</v>
      </c>
      <c r="D81" s="25"/>
      <c r="E81" s="106"/>
      <c r="F81" s="28" t="e">
        <f>E81/D81</f>
        <v>#DIV/0!</v>
      </c>
      <c r="G81" s="107">
        <f t="shared" si="6"/>
        <v>0</v>
      </c>
      <c r="H81" s="26" t="str">
        <f t="shared" si="7"/>
        <v xml:space="preserve"> </v>
      </c>
      <c r="I81" s="51"/>
      <c r="J81" s="51"/>
      <c r="K81" s="88"/>
      <c r="L81" s="21"/>
      <c r="M81" s="21"/>
      <c r="N81" s="21"/>
      <c r="O81" s="21"/>
    </row>
    <row r="82" spans="1:15" x14ac:dyDescent="0.35">
      <c r="A82" s="92"/>
      <c r="B82" s="24" t="s">
        <v>155</v>
      </c>
      <c r="C82" s="24" t="s">
        <v>88</v>
      </c>
      <c r="D82" s="25"/>
      <c r="E82" s="106"/>
      <c r="F82" s="28" t="e">
        <f t="shared" si="8"/>
        <v>#DIV/0!</v>
      </c>
      <c r="G82" s="107">
        <f t="shared" si="6"/>
        <v>0</v>
      </c>
      <c r="H82" s="26" t="str">
        <f t="shared" si="7"/>
        <v xml:space="preserve"> </v>
      </c>
      <c r="I82" s="51"/>
      <c r="J82" s="51"/>
      <c r="K82" s="88"/>
      <c r="L82" s="21"/>
      <c r="M82" s="21"/>
      <c r="N82" s="21"/>
      <c r="O82" s="21"/>
    </row>
    <row r="83" spans="1:15" x14ac:dyDescent="0.35">
      <c r="A83" s="59"/>
      <c r="B83" s="1"/>
      <c r="C83" s="24"/>
      <c r="D83" s="51"/>
      <c r="E83" s="108"/>
      <c r="F83" s="51"/>
      <c r="G83" s="94"/>
      <c r="H83" s="51"/>
      <c r="I83" s="51"/>
      <c r="J83" s="51"/>
      <c r="K83" s="88"/>
      <c r="L83" s="21"/>
      <c r="M83" s="21"/>
      <c r="N83" s="21"/>
      <c r="O83" s="21"/>
    </row>
    <row r="84" spans="1:15" ht="39.5" x14ac:dyDescent="0.35">
      <c r="A84" s="95" t="s">
        <v>99</v>
      </c>
      <c r="B84" s="9"/>
      <c r="C84" s="132" t="s">
        <v>85</v>
      </c>
      <c r="D84" s="102" t="s">
        <v>94</v>
      </c>
      <c r="E84" s="109" t="s">
        <v>106</v>
      </c>
      <c r="F84" s="102" t="s">
        <v>106</v>
      </c>
      <c r="G84" s="105" t="str">
        <f t="shared" ref="G84:G91" si="9">G75</f>
        <v>Overhead Rate</v>
      </c>
      <c r="H84" s="110"/>
      <c r="I84" s="51"/>
      <c r="J84" s="51"/>
      <c r="K84" s="88"/>
      <c r="L84" s="21"/>
      <c r="M84" s="21"/>
      <c r="N84" s="21"/>
      <c r="O84" s="21"/>
    </row>
    <row r="85" spans="1:15" x14ac:dyDescent="0.35">
      <c r="A85" s="92">
        <v>837</v>
      </c>
      <c r="B85" s="24" t="s">
        <v>0</v>
      </c>
      <c r="C85" s="24" t="s">
        <v>79</v>
      </c>
      <c r="D85" s="25"/>
      <c r="E85" s="108">
        <f t="shared" ref="E85:E91" si="10">D63</f>
        <v>0</v>
      </c>
      <c r="F85" s="28" t="e">
        <f>E85/D85</f>
        <v>#DIV/0!</v>
      </c>
      <c r="G85" s="107">
        <f t="shared" si="9"/>
        <v>0.03</v>
      </c>
      <c r="H85" s="26" t="str">
        <f>IFERROR((G85/D85)," ")</f>
        <v xml:space="preserve"> </v>
      </c>
      <c r="I85" s="51"/>
      <c r="J85" s="51"/>
      <c r="K85" s="88"/>
      <c r="L85" s="21"/>
      <c r="M85" s="21"/>
      <c r="N85" s="21"/>
      <c r="O85" s="21"/>
    </row>
    <row r="86" spans="1:15" x14ac:dyDescent="0.35">
      <c r="A86" s="92" t="s">
        <v>75</v>
      </c>
      <c r="B86" s="24" t="s">
        <v>76</v>
      </c>
      <c r="C86" s="24" t="s">
        <v>86</v>
      </c>
      <c r="D86" s="25"/>
      <c r="E86" s="108">
        <f t="shared" si="10"/>
        <v>0</v>
      </c>
      <c r="F86" s="28" t="e">
        <f>E86/D86</f>
        <v>#DIV/0!</v>
      </c>
      <c r="G86" s="107">
        <f t="shared" si="9"/>
        <v>0</v>
      </c>
      <c r="H86" s="26" t="str">
        <f t="shared" ref="H86:H91" si="11">IFERROR((G86/D86)," ")</f>
        <v xml:space="preserve"> </v>
      </c>
      <c r="I86" s="51"/>
      <c r="J86" s="51"/>
      <c r="K86" s="88"/>
      <c r="L86" s="21"/>
      <c r="M86" s="21"/>
      <c r="N86" s="21"/>
      <c r="O86" s="21"/>
    </row>
    <row r="87" spans="1:15" x14ac:dyDescent="0.35">
      <c r="A87" s="92" t="s">
        <v>77</v>
      </c>
      <c r="B87" s="24" t="s">
        <v>78</v>
      </c>
      <c r="C87" s="24" t="s">
        <v>86</v>
      </c>
      <c r="D87" s="25"/>
      <c r="E87" s="108">
        <f t="shared" si="10"/>
        <v>0</v>
      </c>
      <c r="F87" s="28" t="e">
        <f t="shared" ref="F87:F91" si="12">E87/D87</f>
        <v>#DIV/0!</v>
      </c>
      <c r="G87" s="107">
        <f t="shared" si="9"/>
        <v>0</v>
      </c>
      <c r="H87" s="26" t="str">
        <f t="shared" si="11"/>
        <v xml:space="preserve"> </v>
      </c>
      <c r="I87" s="51"/>
      <c r="J87" s="51"/>
      <c r="K87" s="88"/>
      <c r="L87" s="21"/>
      <c r="M87" s="21"/>
      <c r="N87" s="21"/>
      <c r="O87" s="21"/>
    </row>
    <row r="88" spans="1:15" x14ac:dyDescent="0.35">
      <c r="A88" s="92">
        <v>835</v>
      </c>
      <c r="B88" s="24" t="s">
        <v>114</v>
      </c>
      <c r="C88" s="24" t="s">
        <v>86</v>
      </c>
      <c r="D88" s="25"/>
      <c r="E88" s="108">
        <f t="shared" si="10"/>
        <v>0</v>
      </c>
      <c r="F88" s="28" t="e">
        <f t="shared" si="12"/>
        <v>#DIV/0!</v>
      </c>
      <c r="G88" s="107">
        <f t="shared" si="9"/>
        <v>0</v>
      </c>
      <c r="H88" s="26" t="str">
        <f t="shared" si="11"/>
        <v xml:space="preserve"> </v>
      </c>
      <c r="I88" s="51"/>
      <c r="J88" s="51"/>
      <c r="K88" s="88"/>
      <c r="L88" s="21"/>
      <c r="M88" s="21"/>
      <c r="N88" s="21"/>
      <c r="O88" s="21"/>
    </row>
    <row r="89" spans="1:15" x14ac:dyDescent="0.35">
      <c r="A89" s="92">
        <v>835</v>
      </c>
      <c r="B89" s="24" t="s">
        <v>115</v>
      </c>
      <c r="C89" s="24" t="s">
        <v>79</v>
      </c>
      <c r="D89" s="25"/>
      <c r="E89" s="108">
        <f t="shared" si="10"/>
        <v>0</v>
      </c>
      <c r="F89" s="28" t="e">
        <f>E89/D89</f>
        <v>#DIV/0!</v>
      </c>
      <c r="G89" s="107">
        <f t="shared" si="9"/>
        <v>0</v>
      </c>
      <c r="H89" s="26" t="str">
        <f t="shared" si="11"/>
        <v xml:space="preserve"> </v>
      </c>
      <c r="I89" s="51"/>
      <c r="J89" s="51"/>
      <c r="K89" s="88"/>
      <c r="L89" s="21"/>
      <c r="M89" s="21"/>
      <c r="N89" s="21"/>
      <c r="O89" s="21"/>
    </row>
    <row r="90" spans="1:15" x14ac:dyDescent="0.35">
      <c r="A90" s="92"/>
      <c r="B90" s="24" t="s">
        <v>82</v>
      </c>
      <c r="C90" s="24" t="s">
        <v>79</v>
      </c>
      <c r="D90" s="25"/>
      <c r="E90" s="108">
        <f t="shared" si="10"/>
        <v>0</v>
      </c>
      <c r="F90" s="28" t="e">
        <f>E90/D90</f>
        <v>#DIV/0!</v>
      </c>
      <c r="G90" s="107">
        <f t="shared" si="9"/>
        <v>0</v>
      </c>
      <c r="H90" s="26" t="str">
        <f t="shared" si="11"/>
        <v xml:space="preserve"> </v>
      </c>
      <c r="I90" s="51"/>
      <c r="J90" s="51"/>
      <c r="K90" s="88"/>
      <c r="L90" s="21"/>
      <c r="M90" s="21"/>
      <c r="N90" s="21"/>
      <c r="O90" s="21"/>
    </row>
    <row r="91" spans="1:15" x14ac:dyDescent="0.35">
      <c r="A91" s="92"/>
      <c r="B91" s="24" t="s">
        <v>134</v>
      </c>
      <c r="C91" s="24" t="s">
        <v>87</v>
      </c>
      <c r="D91" s="25"/>
      <c r="E91" s="108">
        <f t="shared" si="10"/>
        <v>0</v>
      </c>
      <c r="F91" s="28" t="e">
        <f t="shared" si="12"/>
        <v>#DIV/0!</v>
      </c>
      <c r="G91" s="107">
        <f t="shared" si="9"/>
        <v>0</v>
      </c>
      <c r="H91" s="26" t="str">
        <f t="shared" si="11"/>
        <v xml:space="preserve"> </v>
      </c>
      <c r="I91" s="51"/>
      <c r="J91" s="51"/>
      <c r="K91" s="88"/>
      <c r="L91" s="21"/>
      <c r="M91" s="21"/>
      <c r="N91" s="21"/>
      <c r="O91" s="21"/>
    </row>
    <row r="92" spans="1:15" x14ac:dyDescent="0.35">
      <c r="A92" s="117"/>
      <c r="B92" s="42"/>
      <c r="C92" s="42"/>
      <c r="D92" s="42"/>
      <c r="E92" s="42"/>
      <c r="F92" s="42"/>
      <c r="G92" s="42"/>
      <c r="H92" s="42"/>
      <c r="I92" s="42"/>
      <c r="J92" s="42"/>
      <c r="K92" s="118"/>
      <c r="L92" s="21"/>
      <c r="M92" s="21"/>
      <c r="N92" s="21"/>
      <c r="O92" s="21"/>
    </row>
    <row r="93" spans="1:15" x14ac:dyDescent="0.35">
      <c r="A93" s="87"/>
      <c r="B93" s="51"/>
      <c r="C93" s="51"/>
      <c r="D93" s="51"/>
      <c r="E93" s="51"/>
      <c r="F93" s="51"/>
      <c r="G93" s="51"/>
      <c r="H93" s="51"/>
      <c r="I93" s="51"/>
      <c r="J93" s="51"/>
      <c r="K93" s="88"/>
      <c r="L93" s="21"/>
      <c r="M93" s="21"/>
      <c r="N93" s="21"/>
      <c r="O93" s="21"/>
    </row>
    <row r="94" spans="1:15" ht="15.5" x14ac:dyDescent="0.35">
      <c r="A94" s="95" t="s">
        <v>136</v>
      </c>
      <c r="B94" s="51"/>
      <c r="C94" s="51"/>
      <c r="D94" s="51"/>
      <c r="E94" s="51"/>
      <c r="F94" s="51"/>
      <c r="G94" s="51"/>
      <c r="H94" s="51"/>
      <c r="I94" s="51"/>
      <c r="J94" s="51"/>
      <c r="K94" s="88"/>
      <c r="L94" s="21"/>
      <c r="M94" s="21"/>
      <c r="N94" s="21"/>
      <c r="O94" s="21"/>
    </row>
    <row r="95" spans="1:15" x14ac:dyDescent="0.35">
      <c r="A95" s="87"/>
      <c r="B95" s="51"/>
      <c r="C95" s="51"/>
      <c r="D95" s="51"/>
      <c r="E95" s="51"/>
      <c r="F95" s="51"/>
      <c r="G95" s="51"/>
      <c r="H95" s="51"/>
      <c r="I95" s="51"/>
      <c r="J95" s="51"/>
      <c r="K95" s="88"/>
      <c r="L95" s="21"/>
      <c r="M95" s="21"/>
      <c r="N95" s="21"/>
      <c r="O95" s="21"/>
    </row>
    <row r="96" spans="1:15" x14ac:dyDescent="0.35">
      <c r="A96" s="87"/>
      <c r="B96" s="51"/>
      <c r="C96" s="96" t="s">
        <v>104</v>
      </c>
      <c r="D96" s="1"/>
      <c r="E96" s="1"/>
      <c r="F96" s="1"/>
      <c r="G96" s="1"/>
      <c r="H96" s="51"/>
      <c r="I96" s="1"/>
      <c r="J96" s="51"/>
      <c r="K96" s="88"/>
      <c r="L96" s="21"/>
      <c r="M96" s="21"/>
      <c r="N96" s="21"/>
      <c r="O96" s="21"/>
    </row>
    <row r="97" spans="1:15" ht="15.5" x14ac:dyDescent="0.35">
      <c r="A97" s="95" t="s">
        <v>100</v>
      </c>
      <c r="B97" s="1"/>
      <c r="C97" s="1" t="s">
        <v>103</v>
      </c>
      <c r="D97" s="51"/>
      <c r="E97" s="1"/>
      <c r="F97" s="1"/>
      <c r="G97" s="94" t="s">
        <v>97</v>
      </c>
      <c r="H97" s="51"/>
      <c r="I97" s="1"/>
      <c r="J97" s="51"/>
      <c r="K97" s="88"/>
      <c r="L97" s="21"/>
      <c r="M97" s="21"/>
      <c r="N97" s="21"/>
      <c r="O97" s="21"/>
    </row>
    <row r="98" spans="1:15" ht="104.5" x14ac:dyDescent="0.35">
      <c r="A98" s="103"/>
      <c r="B98" s="9"/>
      <c r="C98" s="9"/>
      <c r="D98" s="112" t="s">
        <v>108</v>
      </c>
      <c r="E98" s="113" t="s">
        <v>110</v>
      </c>
      <c r="F98" s="112" t="s">
        <v>120</v>
      </c>
      <c r="G98" s="49" t="s">
        <v>74</v>
      </c>
      <c r="H98" s="51"/>
      <c r="I98" s="1"/>
      <c r="J98" s="51"/>
      <c r="K98" s="88"/>
      <c r="L98" s="21"/>
      <c r="M98" s="21"/>
      <c r="N98" s="21"/>
      <c r="O98" s="21"/>
    </row>
    <row r="99" spans="1:15" x14ac:dyDescent="0.35">
      <c r="A99" s="103" t="s">
        <v>72</v>
      </c>
      <c r="B99" s="9" t="s">
        <v>73</v>
      </c>
      <c r="C99" s="49" t="s">
        <v>89</v>
      </c>
      <c r="D99" s="114"/>
      <c r="E99" s="51"/>
      <c r="F99" s="23">
        <f>D99*E107</f>
        <v>0</v>
      </c>
      <c r="G99" s="51"/>
      <c r="H99" s="51"/>
      <c r="I99" s="1"/>
      <c r="J99" s="51"/>
      <c r="K99" s="88"/>
      <c r="L99" s="21"/>
      <c r="M99" s="21"/>
      <c r="N99" s="21"/>
      <c r="O99" s="21"/>
    </row>
    <row r="100" spans="1:15" x14ac:dyDescent="0.35">
      <c r="A100" s="92">
        <v>837</v>
      </c>
      <c r="B100" s="24" t="s">
        <v>0</v>
      </c>
      <c r="C100" s="32">
        <f>IFERROR(('2 Volume Data Collection Tool'!$D$41+'2 Volume Data Collection Tool'!$D$42)," ")</f>
        <v>0</v>
      </c>
      <c r="D100" s="51"/>
      <c r="E100" s="115"/>
      <c r="F100" s="22">
        <f t="shared" ref="F100:F106" si="13">D$99*E100</f>
        <v>0</v>
      </c>
      <c r="G100" s="26" t="str">
        <f>IFERROR((F100/C100)," ")</f>
        <v xml:space="preserve"> </v>
      </c>
      <c r="H100" s="51"/>
      <c r="I100" s="1"/>
      <c r="J100" s="51"/>
      <c r="K100" s="88"/>
      <c r="L100" s="21"/>
      <c r="M100" s="21"/>
      <c r="N100" s="21"/>
      <c r="O100" s="21"/>
    </row>
    <row r="101" spans="1:15" x14ac:dyDescent="0.35">
      <c r="A101" s="92" t="s">
        <v>75</v>
      </c>
      <c r="B101" s="24" t="s">
        <v>76</v>
      </c>
      <c r="C101" s="32">
        <f>IFERROR(('2 Volume Data Collection Tool'!$D$53+'2 Volume Data Collection Tool'!$D$54)," ")</f>
        <v>0</v>
      </c>
      <c r="D101" s="51"/>
      <c r="E101" s="115"/>
      <c r="F101" s="22">
        <f t="shared" si="13"/>
        <v>0</v>
      </c>
      <c r="G101" s="26" t="str">
        <f t="shared" ref="G101:G106" si="14">IFERROR((F101/C101)," ")</f>
        <v xml:space="preserve"> </v>
      </c>
      <c r="H101" s="51"/>
      <c r="I101" s="1"/>
      <c r="J101" s="51"/>
      <c r="K101" s="88"/>
      <c r="L101" s="21"/>
      <c r="M101" s="21"/>
      <c r="N101" s="21"/>
      <c r="O101" s="21"/>
    </row>
    <row r="102" spans="1:15" x14ac:dyDescent="0.35">
      <c r="A102" s="92" t="s">
        <v>77</v>
      </c>
      <c r="B102" s="24" t="s">
        <v>78</v>
      </c>
      <c r="C102" s="32">
        <f>IFERROR(('2 Volume Data Collection Tool'!$D$65+'2 Volume Data Collection Tool'!$D$66)," ")</f>
        <v>0</v>
      </c>
      <c r="D102" s="51"/>
      <c r="E102" s="115"/>
      <c r="F102" s="22">
        <f t="shared" si="13"/>
        <v>0</v>
      </c>
      <c r="G102" s="26" t="str">
        <f t="shared" si="14"/>
        <v xml:space="preserve"> </v>
      </c>
      <c r="H102" s="51"/>
      <c r="I102" s="1"/>
      <c r="J102" s="51"/>
      <c r="K102" s="88"/>
      <c r="L102" s="21"/>
      <c r="M102" s="21"/>
      <c r="N102" s="21"/>
      <c r="O102" s="21"/>
    </row>
    <row r="103" spans="1:15" x14ac:dyDescent="0.35">
      <c r="A103" s="92">
        <v>835</v>
      </c>
      <c r="B103" s="24" t="s">
        <v>114</v>
      </c>
      <c r="C103" s="32">
        <f>IFERROR(('2 Volume Data Collection Tool'!$D$77)," ")</f>
        <v>0</v>
      </c>
      <c r="D103" s="51"/>
      <c r="E103" s="115"/>
      <c r="F103" s="22">
        <f t="shared" si="13"/>
        <v>0</v>
      </c>
      <c r="G103" s="26" t="str">
        <f t="shared" si="14"/>
        <v xml:space="preserve"> </v>
      </c>
      <c r="H103" s="51"/>
      <c r="I103" s="1"/>
      <c r="J103" s="51"/>
      <c r="K103" s="88"/>
      <c r="L103" s="21"/>
      <c r="M103" s="21"/>
      <c r="N103" s="21"/>
      <c r="O103" s="21"/>
    </row>
    <row r="104" spans="1:15" x14ac:dyDescent="0.35">
      <c r="A104" s="92">
        <v>835</v>
      </c>
      <c r="B104" s="24" t="s">
        <v>115</v>
      </c>
      <c r="C104" s="32">
        <f>IFERROR(('2 Volume Data Collection Tool'!$D$87)," ")</f>
        <v>0</v>
      </c>
      <c r="D104" s="51"/>
      <c r="E104" s="115"/>
      <c r="F104" s="22">
        <f t="shared" si="13"/>
        <v>0</v>
      </c>
      <c r="G104" s="26" t="str">
        <f t="shared" si="14"/>
        <v xml:space="preserve"> </v>
      </c>
      <c r="H104" s="51"/>
      <c r="I104" s="1"/>
      <c r="J104" s="51"/>
      <c r="K104" s="88"/>
      <c r="L104" s="21"/>
      <c r="M104" s="21"/>
      <c r="N104" s="21"/>
      <c r="O104" s="21"/>
    </row>
    <row r="105" spans="1:15" x14ac:dyDescent="0.35">
      <c r="A105" s="92"/>
      <c r="B105" s="24" t="s">
        <v>82</v>
      </c>
      <c r="C105" s="32">
        <f>IFERROR(('2 Volume Data Collection Tool'!$D$97+'2 Volume Data Collection Tool'!$D$98+'2 Volume Data Collection Tool'!$D$99)," ")</f>
        <v>0</v>
      </c>
      <c r="D105" s="51"/>
      <c r="E105" s="115"/>
      <c r="F105" s="22">
        <f t="shared" si="13"/>
        <v>0</v>
      </c>
      <c r="G105" s="26" t="str">
        <f t="shared" si="14"/>
        <v xml:space="preserve"> </v>
      </c>
      <c r="H105" s="51"/>
      <c r="I105" s="1"/>
      <c r="J105" s="51"/>
      <c r="K105" s="88"/>
      <c r="L105" s="21"/>
      <c r="M105" s="21"/>
      <c r="N105" s="21"/>
      <c r="O105" s="21"/>
    </row>
    <row r="106" spans="1:15" x14ac:dyDescent="0.35">
      <c r="A106" s="92"/>
      <c r="B106" s="24" t="s">
        <v>155</v>
      </c>
      <c r="C106" s="32">
        <f>IFERROR(('2 Volume Data Collection Tool'!$D$111+'2 Volume Data Collection Tool'!$D$113+'2 Volume Data Collection Tool'!$D$115)," ")</f>
        <v>0</v>
      </c>
      <c r="D106" s="51"/>
      <c r="E106" s="115"/>
      <c r="F106" s="22">
        <f t="shared" si="13"/>
        <v>0</v>
      </c>
      <c r="G106" s="26" t="str">
        <f t="shared" si="14"/>
        <v xml:space="preserve"> </v>
      </c>
      <c r="H106" s="51"/>
      <c r="I106" s="1"/>
      <c r="J106" s="51"/>
      <c r="K106" s="88"/>
      <c r="L106" s="21"/>
      <c r="M106" s="21"/>
      <c r="N106" s="21"/>
      <c r="O106" s="21"/>
    </row>
    <row r="107" spans="1:15" x14ac:dyDescent="0.35">
      <c r="A107" s="92"/>
      <c r="B107" s="1"/>
      <c r="C107" s="51"/>
      <c r="D107" s="51"/>
      <c r="E107" s="33">
        <f>SUM(E100:E106)</f>
        <v>0</v>
      </c>
      <c r="F107" s="1"/>
      <c r="G107" s="1"/>
      <c r="H107" s="51"/>
      <c r="I107" s="1"/>
      <c r="J107" s="51"/>
      <c r="K107" s="88"/>
      <c r="L107" s="21"/>
      <c r="M107" s="21"/>
      <c r="N107" s="21"/>
      <c r="O107" s="21"/>
    </row>
    <row r="108" spans="1:15" x14ac:dyDescent="0.35">
      <c r="A108" s="92"/>
      <c r="B108" s="1"/>
      <c r="C108" s="51"/>
      <c r="D108" s="1"/>
      <c r="E108" s="91"/>
      <c r="F108" s="1"/>
      <c r="G108" s="1"/>
      <c r="H108" s="51"/>
      <c r="I108" s="1"/>
      <c r="J108" s="51"/>
      <c r="K108" s="88"/>
      <c r="L108" s="21"/>
      <c r="M108" s="21"/>
      <c r="N108" s="21"/>
      <c r="O108" s="21"/>
    </row>
    <row r="109" spans="1:15" ht="104.5" x14ac:dyDescent="0.35">
      <c r="A109" s="116" t="s">
        <v>99</v>
      </c>
      <c r="B109" s="50"/>
      <c r="C109" s="51"/>
      <c r="D109" s="112" t="s">
        <v>109</v>
      </c>
      <c r="E109" s="113" t="s">
        <v>110</v>
      </c>
      <c r="F109" s="112" t="s">
        <v>121</v>
      </c>
      <c r="G109" s="49" t="s">
        <v>74</v>
      </c>
      <c r="H109" s="51"/>
      <c r="I109" s="1"/>
      <c r="J109" s="51"/>
      <c r="K109" s="88"/>
      <c r="L109" s="21"/>
      <c r="M109" s="21"/>
      <c r="N109" s="21"/>
      <c r="O109" s="21"/>
    </row>
    <row r="110" spans="1:15" x14ac:dyDescent="0.35">
      <c r="A110" s="129" t="s">
        <v>72</v>
      </c>
      <c r="B110" s="130" t="s">
        <v>73</v>
      </c>
      <c r="C110" s="131" t="s">
        <v>89</v>
      </c>
      <c r="D110" s="114"/>
      <c r="E110" s="51"/>
      <c r="F110" s="23">
        <f>D110*E118</f>
        <v>0</v>
      </c>
      <c r="G110" s="51"/>
      <c r="H110" s="51"/>
      <c r="I110" s="1"/>
      <c r="J110" s="51"/>
      <c r="K110" s="88"/>
      <c r="L110" s="21"/>
      <c r="M110" s="21"/>
      <c r="N110" s="21"/>
      <c r="O110" s="21"/>
    </row>
    <row r="111" spans="1:15" x14ac:dyDescent="0.35">
      <c r="A111" s="92">
        <v>837</v>
      </c>
      <c r="B111" s="24" t="s">
        <v>0</v>
      </c>
      <c r="C111" s="32">
        <f>IFERROR(('2 Volume Data Collection Tool'!$D$43+'2 Volume Data Collection Tool'!$D$44)," ")</f>
        <v>0</v>
      </c>
      <c r="D111" s="51"/>
      <c r="E111" s="115"/>
      <c r="F111" s="22">
        <f t="shared" ref="F111:F117" si="15">D$110*E111</f>
        <v>0</v>
      </c>
      <c r="G111" s="26" t="str">
        <f t="shared" ref="G111:G117" si="16">IFERROR((F111/C111)," ")</f>
        <v xml:space="preserve"> </v>
      </c>
      <c r="H111" s="51"/>
      <c r="I111" s="51"/>
      <c r="J111" s="51"/>
      <c r="K111" s="88"/>
      <c r="L111" s="21"/>
      <c r="M111" s="21"/>
      <c r="N111" s="21"/>
      <c r="O111" s="21"/>
    </row>
    <row r="112" spans="1:15" x14ac:dyDescent="0.35">
      <c r="A112" s="92" t="s">
        <v>75</v>
      </c>
      <c r="B112" s="24" t="s">
        <v>76</v>
      </c>
      <c r="C112" s="32">
        <f>IFERROR(('2 Volume Data Collection Tool'!$D$55+'2 Volume Data Collection Tool'!$D$56+'2 Volume Data Collection Tool'!$D$57)," ")</f>
        <v>0</v>
      </c>
      <c r="D112" s="51"/>
      <c r="E112" s="115"/>
      <c r="F112" s="22">
        <f t="shared" si="15"/>
        <v>0</v>
      </c>
      <c r="G112" s="26" t="str">
        <f t="shared" si="16"/>
        <v xml:space="preserve"> </v>
      </c>
      <c r="H112" s="51"/>
      <c r="I112" s="51"/>
      <c r="J112" s="51"/>
      <c r="K112" s="88"/>
      <c r="L112" s="21"/>
      <c r="M112" s="21"/>
      <c r="N112" s="21"/>
      <c r="O112" s="21"/>
    </row>
    <row r="113" spans="1:15" x14ac:dyDescent="0.35">
      <c r="A113" s="92" t="s">
        <v>77</v>
      </c>
      <c r="B113" s="24" t="s">
        <v>78</v>
      </c>
      <c r="C113" s="32">
        <f>IFERROR(('2 Volume Data Collection Tool'!$D$67+'2 Volume Data Collection Tool'!$D$68+'2 Volume Data Collection Tool'!$D$69)," ")</f>
        <v>0</v>
      </c>
      <c r="D113" s="51"/>
      <c r="E113" s="115"/>
      <c r="F113" s="22">
        <f t="shared" si="15"/>
        <v>0</v>
      </c>
      <c r="G113" s="26" t="str">
        <f t="shared" si="16"/>
        <v xml:space="preserve"> </v>
      </c>
      <c r="H113" s="51"/>
      <c r="I113" s="51"/>
      <c r="J113" s="51"/>
      <c r="K113" s="88"/>
      <c r="L113" s="21"/>
      <c r="M113" s="21"/>
      <c r="N113" s="21"/>
      <c r="O113" s="21"/>
    </row>
    <row r="114" spans="1:15" x14ac:dyDescent="0.35">
      <c r="A114" s="92">
        <v>835</v>
      </c>
      <c r="B114" s="24" t="s">
        <v>114</v>
      </c>
      <c r="C114" s="32">
        <f>IFERROR(('2 Volume Data Collection Tool'!$D$78+'2 Volume Data Collection Tool'!$D$79)," ")</f>
        <v>0</v>
      </c>
      <c r="D114" s="51"/>
      <c r="E114" s="115"/>
      <c r="F114" s="22">
        <f t="shared" si="15"/>
        <v>0</v>
      </c>
      <c r="G114" s="26" t="str">
        <f t="shared" si="16"/>
        <v xml:space="preserve"> </v>
      </c>
      <c r="H114" s="51"/>
      <c r="I114" s="51"/>
      <c r="J114" s="51"/>
      <c r="K114" s="88"/>
      <c r="L114" s="21"/>
      <c r="M114" s="21"/>
      <c r="N114" s="21"/>
      <c r="O114" s="21"/>
    </row>
    <row r="115" spans="1:15" x14ac:dyDescent="0.35">
      <c r="A115" s="92">
        <v>835</v>
      </c>
      <c r="B115" s="24" t="s">
        <v>115</v>
      </c>
      <c r="C115" s="32">
        <f>IFERROR(('2 Volume Data Collection Tool'!$D$88+'2 Volume Data Collection Tool'!$D$89)," ")</f>
        <v>0</v>
      </c>
      <c r="D115" s="51"/>
      <c r="E115" s="115"/>
      <c r="F115" s="22">
        <f t="shared" si="15"/>
        <v>0</v>
      </c>
      <c r="G115" s="26" t="str">
        <f t="shared" si="16"/>
        <v xml:space="preserve"> </v>
      </c>
      <c r="H115" s="51"/>
      <c r="I115" s="51"/>
      <c r="J115" s="51"/>
      <c r="K115" s="88"/>
      <c r="L115" s="21"/>
      <c r="M115" s="21"/>
      <c r="N115" s="21"/>
      <c r="O115" s="21"/>
    </row>
    <row r="116" spans="1:15" x14ac:dyDescent="0.35">
      <c r="A116" s="92"/>
      <c r="B116" s="24" t="s">
        <v>82</v>
      </c>
      <c r="C116" s="32">
        <f>IFERROR(('2 Volume Data Collection Tool'!$D$100+'2 Volume Data Collection Tool'!$D$101+'2 Volume Data Collection Tool'!$D$102)," ")</f>
        <v>0</v>
      </c>
      <c r="D116" s="51"/>
      <c r="E116" s="115"/>
      <c r="F116" s="22">
        <f t="shared" si="15"/>
        <v>0</v>
      </c>
      <c r="G116" s="26" t="str">
        <f t="shared" si="16"/>
        <v xml:space="preserve"> </v>
      </c>
      <c r="H116" s="51"/>
      <c r="I116" s="51"/>
      <c r="J116" s="51"/>
      <c r="K116" s="88"/>
      <c r="L116" s="21"/>
      <c r="M116" s="21"/>
      <c r="N116" s="21"/>
      <c r="O116" s="21"/>
    </row>
    <row r="117" spans="1:15" x14ac:dyDescent="0.35">
      <c r="A117" s="92"/>
      <c r="B117" s="24" t="s">
        <v>134</v>
      </c>
      <c r="C117" s="32">
        <f>IFERROR(('2 Volume Data Collection Tool'!$D$110+'2 Volume Data Collection Tool'!$D$112+'2 Volume Data Collection Tool'!$D$114)," ")</f>
        <v>0</v>
      </c>
      <c r="D117" s="51"/>
      <c r="E117" s="115"/>
      <c r="F117" s="22">
        <f t="shared" si="15"/>
        <v>0</v>
      </c>
      <c r="G117" s="26" t="str">
        <f t="shared" si="16"/>
        <v xml:space="preserve"> </v>
      </c>
      <c r="H117" s="51"/>
      <c r="I117" s="51"/>
      <c r="J117" s="51"/>
      <c r="K117" s="88"/>
      <c r="L117" s="21"/>
      <c r="M117" s="21"/>
      <c r="N117" s="21"/>
      <c r="O117" s="21"/>
    </row>
    <row r="118" spans="1:15" x14ac:dyDescent="0.35">
      <c r="A118" s="87"/>
      <c r="B118" s="51"/>
      <c r="C118" s="51"/>
      <c r="D118" s="37"/>
      <c r="E118" s="33">
        <f>SUM(E111:E117)</f>
        <v>0</v>
      </c>
      <c r="F118" s="1"/>
      <c r="G118" s="51"/>
      <c r="H118" s="51"/>
      <c r="I118" s="51"/>
      <c r="J118" s="51"/>
      <c r="K118" s="88"/>
      <c r="L118" s="21"/>
      <c r="M118" s="21"/>
      <c r="N118" s="21"/>
      <c r="O118" s="21"/>
    </row>
    <row r="119" spans="1:15" ht="15" thickBot="1" x14ac:dyDescent="0.4">
      <c r="A119" s="111"/>
      <c r="B119" s="44"/>
      <c r="C119" s="44"/>
      <c r="D119" s="44"/>
      <c r="E119" s="45"/>
      <c r="F119" s="45"/>
      <c r="G119" s="44"/>
      <c r="H119" s="44"/>
      <c r="I119" s="44"/>
      <c r="J119" s="44"/>
      <c r="K119" s="99"/>
      <c r="L119" s="21"/>
      <c r="M119" s="21"/>
      <c r="N119" s="21"/>
      <c r="O119" s="21"/>
    </row>
    <row r="120" spans="1:15" x14ac:dyDescent="0.35">
      <c r="A120" s="21"/>
      <c r="B120" s="21"/>
      <c r="C120" s="21"/>
      <c r="D120" s="21"/>
      <c r="E120" s="21"/>
      <c r="F120" s="21"/>
      <c r="G120" s="21"/>
      <c r="H120" s="21"/>
      <c r="I120" s="21"/>
      <c r="J120" s="21"/>
      <c r="K120" s="21"/>
      <c r="L120" s="21"/>
      <c r="M120" s="21"/>
      <c r="N120" s="21"/>
      <c r="O120" s="21"/>
    </row>
    <row r="121" spans="1:15" x14ac:dyDescent="0.35">
      <c r="A121" s="21"/>
      <c r="B121" s="21"/>
      <c r="C121" s="21"/>
      <c r="D121" s="21"/>
      <c r="E121" s="21"/>
      <c r="F121" s="21"/>
      <c r="G121" s="21"/>
      <c r="H121" s="21"/>
      <c r="I121" s="21"/>
      <c r="J121" s="21"/>
      <c r="K121" s="21"/>
      <c r="L121" s="21"/>
      <c r="M121" s="21"/>
      <c r="N121" s="21"/>
      <c r="O121" s="21"/>
    </row>
    <row r="122" spans="1:15" x14ac:dyDescent="0.35">
      <c r="A122" s="21"/>
      <c r="B122" s="21"/>
      <c r="C122" s="21"/>
      <c r="D122" s="21"/>
      <c r="E122" s="21"/>
      <c r="F122" s="21"/>
      <c r="G122" s="21"/>
      <c r="H122" s="21"/>
      <c r="I122" s="21"/>
      <c r="J122" s="21"/>
      <c r="K122" s="21"/>
      <c r="L122" s="21"/>
      <c r="M122" s="21"/>
      <c r="N122" s="21"/>
      <c r="O122" s="21"/>
    </row>
    <row r="123" spans="1:15" x14ac:dyDescent="0.35">
      <c r="A123" s="21"/>
      <c r="B123" s="21"/>
      <c r="C123" s="21"/>
      <c r="D123" s="21"/>
      <c r="E123" s="21"/>
      <c r="F123" s="21"/>
      <c r="G123" s="21"/>
      <c r="H123" s="21"/>
      <c r="I123" s="21"/>
      <c r="J123" s="21"/>
      <c r="K123" s="21"/>
      <c r="L123" s="21"/>
      <c r="M123" s="21"/>
      <c r="N123" s="21"/>
      <c r="O123" s="21"/>
    </row>
    <row r="124" spans="1:15" x14ac:dyDescent="0.35">
      <c r="A124" s="21"/>
      <c r="B124" s="21"/>
      <c r="C124" s="21"/>
      <c r="D124" s="21"/>
      <c r="E124" s="21"/>
      <c r="F124" s="21"/>
      <c r="G124" s="21"/>
      <c r="H124" s="21"/>
      <c r="I124" s="21"/>
      <c r="J124" s="21"/>
      <c r="K124" s="21"/>
      <c r="L124" s="21"/>
      <c r="M124" s="21"/>
      <c r="N124" s="21"/>
      <c r="O124" s="21"/>
    </row>
    <row r="125" spans="1:15" x14ac:dyDescent="0.35">
      <c r="A125" s="21"/>
      <c r="B125" s="21"/>
      <c r="C125" s="21"/>
      <c r="D125" s="21"/>
      <c r="E125" s="21"/>
      <c r="F125" s="21"/>
      <c r="G125" s="21"/>
      <c r="H125" s="21"/>
      <c r="I125" s="21"/>
      <c r="J125" s="21"/>
      <c r="K125" s="21"/>
      <c r="L125" s="21"/>
      <c r="M125" s="21"/>
      <c r="N125" s="21"/>
      <c r="O125" s="21"/>
    </row>
    <row r="126" spans="1:15" x14ac:dyDescent="0.35">
      <c r="A126" s="21"/>
      <c r="B126" s="21"/>
      <c r="C126" s="21"/>
      <c r="D126" s="21"/>
      <c r="E126" s="21"/>
      <c r="F126" s="21"/>
      <c r="G126" s="21"/>
      <c r="H126" s="21"/>
      <c r="I126" s="21"/>
      <c r="J126" s="21"/>
      <c r="K126" s="21"/>
      <c r="L126" s="21"/>
      <c r="M126" s="21"/>
      <c r="N126" s="21"/>
      <c r="O126" s="21"/>
    </row>
    <row r="127" spans="1:15" x14ac:dyDescent="0.35">
      <c r="A127" s="21"/>
      <c r="B127" s="21"/>
      <c r="C127" s="21"/>
      <c r="D127" s="21"/>
      <c r="E127" s="21"/>
      <c r="F127" s="21"/>
      <c r="G127" s="21"/>
      <c r="H127" s="21"/>
      <c r="I127" s="21"/>
      <c r="J127" s="21"/>
      <c r="K127" s="21"/>
      <c r="L127" s="21"/>
      <c r="M127" s="21"/>
      <c r="N127" s="21"/>
      <c r="O127" s="21"/>
    </row>
    <row r="128" spans="1:15" x14ac:dyDescent="0.35">
      <c r="A128" s="21"/>
      <c r="B128" s="21"/>
      <c r="C128" s="21"/>
      <c r="D128" s="21"/>
      <c r="E128" s="21"/>
      <c r="F128" s="21"/>
      <c r="G128" s="21"/>
      <c r="H128" s="21"/>
      <c r="I128" s="21"/>
      <c r="J128" s="21"/>
      <c r="K128" s="21"/>
      <c r="L128" s="21"/>
      <c r="M128" s="21"/>
      <c r="N128" s="21"/>
      <c r="O128" s="21"/>
    </row>
    <row r="129" spans="1:15" x14ac:dyDescent="0.35">
      <c r="A129" s="21"/>
      <c r="B129" s="21"/>
      <c r="C129" s="21"/>
      <c r="D129" s="21"/>
      <c r="E129" s="21"/>
      <c r="F129" s="21"/>
      <c r="G129" s="21"/>
      <c r="H129" s="21"/>
      <c r="I129" s="21"/>
      <c r="J129" s="21"/>
      <c r="K129" s="21"/>
      <c r="L129" s="21"/>
      <c r="M129" s="21"/>
      <c r="N129" s="21"/>
      <c r="O129" s="21"/>
    </row>
    <row r="130" spans="1:15" x14ac:dyDescent="0.35">
      <c r="A130" s="21"/>
      <c r="B130" s="21"/>
      <c r="C130" s="21"/>
      <c r="D130" s="21"/>
      <c r="E130" s="21"/>
      <c r="F130" s="21"/>
      <c r="G130" s="21"/>
      <c r="H130" s="21"/>
      <c r="I130" s="21"/>
      <c r="J130" s="21"/>
      <c r="K130" s="21"/>
      <c r="L130" s="21"/>
      <c r="M130" s="21"/>
      <c r="N130" s="21"/>
      <c r="O130" s="21"/>
    </row>
    <row r="131" spans="1:15" x14ac:dyDescent="0.35">
      <c r="A131" s="21"/>
      <c r="B131" s="21"/>
      <c r="C131" s="21"/>
      <c r="D131" s="21"/>
      <c r="E131" s="21"/>
      <c r="F131" s="21"/>
      <c r="G131" s="21"/>
      <c r="H131" s="21"/>
      <c r="I131" s="21"/>
      <c r="J131" s="21"/>
      <c r="K131" s="21"/>
      <c r="L131" s="21"/>
      <c r="M131" s="21"/>
      <c r="N131" s="21"/>
      <c r="O131" s="21"/>
    </row>
    <row r="132" spans="1:15" x14ac:dyDescent="0.35">
      <c r="A132" s="21"/>
      <c r="B132" s="21"/>
      <c r="C132" s="21"/>
      <c r="D132" s="21"/>
      <c r="E132" s="21"/>
      <c r="F132" s="21"/>
      <c r="G132" s="21"/>
      <c r="H132" s="21"/>
      <c r="I132" s="21"/>
      <c r="J132" s="21"/>
      <c r="K132" s="21"/>
      <c r="L132" s="21"/>
      <c r="M132" s="21"/>
      <c r="N132" s="21"/>
      <c r="O132" s="21"/>
    </row>
    <row r="133" spans="1:15" x14ac:dyDescent="0.35">
      <c r="A133" s="21"/>
      <c r="B133" s="21"/>
      <c r="C133" s="21"/>
      <c r="D133" s="21"/>
      <c r="E133" s="21"/>
      <c r="F133" s="21"/>
      <c r="G133" s="21"/>
      <c r="H133" s="21"/>
      <c r="I133" s="21"/>
      <c r="J133" s="21"/>
      <c r="K133" s="21"/>
      <c r="L133" s="21"/>
      <c r="M133" s="21"/>
      <c r="N133" s="21"/>
      <c r="O133" s="21"/>
    </row>
    <row r="134" spans="1:15" x14ac:dyDescent="0.35">
      <c r="A134" s="21"/>
      <c r="B134" s="21"/>
      <c r="C134" s="21"/>
      <c r="D134" s="21"/>
      <c r="E134" s="21"/>
      <c r="F134" s="21"/>
      <c r="G134" s="21"/>
      <c r="H134" s="21"/>
      <c r="I134" s="21"/>
      <c r="J134" s="21"/>
      <c r="K134" s="21"/>
      <c r="L134" s="21"/>
      <c r="M134" s="21"/>
      <c r="N134" s="21"/>
      <c r="O134" s="21"/>
    </row>
    <row r="135" spans="1:15" x14ac:dyDescent="0.35">
      <c r="A135" s="21"/>
      <c r="B135" s="21"/>
      <c r="C135" s="21"/>
      <c r="D135" s="21"/>
      <c r="E135" s="21"/>
      <c r="F135" s="21"/>
      <c r="G135" s="21"/>
      <c r="H135" s="21"/>
      <c r="I135" s="21"/>
      <c r="J135" s="21"/>
      <c r="K135" s="21"/>
      <c r="L135" s="21"/>
      <c r="M135" s="21"/>
      <c r="N135" s="21"/>
      <c r="O135" s="21"/>
    </row>
    <row r="136" spans="1:15" x14ac:dyDescent="0.35">
      <c r="A136" s="21"/>
      <c r="B136" s="21"/>
      <c r="C136" s="21"/>
      <c r="D136" s="21"/>
      <c r="E136" s="21"/>
      <c r="F136" s="21"/>
      <c r="G136" s="21"/>
      <c r="H136" s="21"/>
      <c r="I136" s="21"/>
      <c r="J136" s="21"/>
      <c r="K136" s="21"/>
      <c r="L136" s="21"/>
      <c r="M136" s="21"/>
      <c r="N136" s="21"/>
      <c r="O136" s="21"/>
    </row>
  </sheetData>
  <protectedRanges>
    <protectedRange sqref="E6:G6 E24:G25" name="Org Name_1"/>
    <protectedRange sqref="C9:D11" name="Org Name"/>
    <protectedRange sqref="G10:G13" name="Entity Details"/>
    <protectedRange sqref="E7:G8" name="Org Name_1_1"/>
    <protectedRange sqref="C14:D23 C13 G14:G23" name="Entity Details_2"/>
  </protectedRanges>
  <mergeCells count="6">
    <mergeCell ref="A15:H19"/>
    <mergeCell ref="C9:H9"/>
    <mergeCell ref="C10:H10"/>
    <mergeCell ref="C11:H11"/>
    <mergeCell ref="C12:H12"/>
    <mergeCell ref="F13:H13"/>
  </mergeCells>
  <pageMargins left="0.7" right="0.7" top="0.75" bottom="0.75" header="0.3" footer="0.3"/>
  <pageSetup scale="54" fitToHeight="4" orientation="landscape" r:id="rId1"/>
  <headerFooter>
    <oddFooter>Page &amp;P of &amp;N</oddFooter>
  </headerFooter>
  <rowBreaks count="3" manualBreakCount="3">
    <brk id="44" min="1" max="10" man="1"/>
    <brk id="70" min="1" max="10" man="1"/>
    <brk id="92" min="1" max="1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General Instructions</vt:lpstr>
      <vt:lpstr>2 Volume Data Collection Tool</vt:lpstr>
      <vt:lpstr>3 Cost Data Collection Tool</vt:lpstr>
      <vt:lpstr>'2 Volume Data Collection Tool'!Print_Area</vt:lpstr>
      <vt:lpstr>'3 Cost Data Collection Tool'!Print_Area</vt:lpstr>
      <vt:lpstr>'General Instructions'!Print_Area</vt:lpstr>
      <vt:lpstr>'2 Volume Data Collection Tool'!Print_Titles</vt:lpstr>
      <vt:lpstr>'3 Cost Data Collection Tool'!Print_Titles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2017-06-26T18:21:21Z</dcterms:created>
  <dcterms:modified xsi:type="dcterms:W3CDTF">2017-06-26T18:43:01Z</dcterms:modified>
</cp:coreProperties>
</file>